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Liczba radnych" sheetId="1" r:id="rId1"/>
  </sheets>
  <definedNames>
    <definedName name="_xlnm.Print_Titles" localSheetId="0">'Liczba radnych'!$1:$1</definedName>
  </definedNames>
  <calcPr fullCalcOnLoad="1"/>
</workbook>
</file>

<file path=xl/sharedStrings.xml><?xml version="1.0" encoding="utf-8"?>
<sst xmlns="http://schemas.openxmlformats.org/spreadsheetml/2006/main" count="302" uniqueCount="287">
  <si>
    <t>Liczba
wyborców</t>
  </si>
  <si>
    <t>Liczba
mieszkańców</t>
  </si>
  <si>
    <t>Nazwa jednostki</t>
  </si>
  <si>
    <t>Kod
teryt.</t>
  </si>
  <si>
    <t>Liczba
radnych
(sejmik/powiat/gmina)</t>
  </si>
  <si>
    <t>Miasta na prawach powiatu</t>
  </si>
  <si>
    <t>Gminy/miasta wchodzące w skład powiatu</t>
  </si>
  <si>
    <t>Powiat Bytowski</t>
  </si>
  <si>
    <t>220101</t>
  </si>
  <si>
    <t>Borzytuchom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</si>
  <si>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</si>
  <si>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</si>
  <si>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</si>
  <si>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</si>
  <si>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</si>
  <si>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</si>
  <si>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</si>
  <si>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</si>
  <si>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</si>
  <si>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</si>
  <si>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</si>
  <si>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</si>
  <si>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</si>
  <si>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</si>
  <si>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</si>
  <si>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</si>
  <si>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</si>
  <si>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</si>
  <si>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Powiat Chojnicki</t>
  </si>
  <si>
    <t>220201</t>
  </si>
  <si>
    <t>Chojnice</t>
  </si>
  <si>
    <t>220202</t>
  </si>
  <si>
    <t>Brusy</t>
  </si>
  <si>
    <t>220203</t>
  </si>
  <si>
    <t>Chojnice gm.</t>
  </si>
  <si>
    <t>220204</t>
  </si>
  <si>
    <t>Czersk</t>
  </si>
  <si>
    <t>220205</t>
  </si>
  <si>
    <t>Konarzyny</t>
  </si>
  <si>
    <t>Powiat Człuchowski</t>
  </si>
  <si>
    <t>220301</t>
  </si>
  <si>
    <t>Człuchów</t>
  </si>
  <si>
    <t>220302</t>
  </si>
  <si>
    <t>Czarne</t>
  </si>
  <si>
    <t>220303</t>
  </si>
  <si>
    <t>Człuchów gm.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</si>
  <si>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</si>
  <si>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</si>
  <si>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</si>
  <si>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</si>
  <si>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</si>
  <si>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</si>
  <si>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</si>
  <si>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</si>
  <si>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Powiat Gdański</t>
  </si>
  <si>
    <t>220401</t>
  </si>
  <si>
    <t>Pruszcz Gdański</t>
  </si>
  <si>
    <t>220402</t>
  </si>
  <si>
    <t>Cedry Wielkie</t>
  </si>
  <si>
    <t>220403</t>
  </si>
  <si>
    <t>Kolbudy</t>
  </si>
  <si>
    <t>220404</t>
  </si>
  <si>
    <t>Pruszcz Gdański gm.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</si>
  <si>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</si>
  <si>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</si>
  <si>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</si>
  <si>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</si>
  <si>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</si>
  <si>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</si>
  <si>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</si>
  <si>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</si>
  <si>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Powiat Kartuski</t>
  </si>
  <si>
    <t>220501</t>
  </si>
  <si>
    <t>Chmielno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</si>
  <si>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</si>
  <si>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</si>
  <si>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</si>
  <si>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</si>
  <si>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</si>
  <si>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</si>
  <si>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</si>
  <si>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</si>
  <si>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</si>
  <si>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Stężyca</t>
  </si>
  <si>
    <t>220507</t>
  </si>
  <si>
    <t>Sulęczyno</t>
  </si>
  <si>
    <t>220508</t>
  </si>
  <si>
    <t>Żukowo</t>
  </si>
  <si>
    <t>Powiat Kościerski</t>
  </si>
  <si>
    <t>220601</t>
  </si>
  <si>
    <t>Kościerzyna</t>
  </si>
  <si>
    <t>220602</t>
  </si>
  <si>
    <t>Dziemiany</t>
  </si>
  <si>
    <t>220603</t>
  </si>
  <si>
    <t>Karsin</t>
  </si>
  <si>
    <t>220604</t>
  </si>
  <si>
    <t>Kościerzyna gm.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</si>
  <si>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</si>
  <si>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</si>
  <si>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</si>
  <si>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</si>
  <si>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</si>
  <si>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</si>
  <si>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</si>
  <si>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</si>
  <si>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Powiat Kwidzyński</t>
  </si>
  <si>
    <t>220701</t>
  </si>
  <si>
    <t>Kwidzyn</t>
  </si>
  <si>
    <t>220702</t>
  </si>
  <si>
    <t>Gardeja</t>
  </si>
  <si>
    <t>220703</t>
  </si>
  <si>
    <t>Kwidzyn gm.</t>
  </si>
  <si>
    <t>220704</t>
  </si>
  <si>
    <t>Prabuty</t>
  </si>
  <si>
    <t>220705</t>
  </si>
  <si>
    <t>Ryjewo</t>
  </si>
  <si>
    <t>220706</t>
  </si>
  <si>
    <t>Sadlinki</t>
  </si>
  <si>
    <t>Powiat Lęborski</t>
  </si>
  <si>
    <t>220801</t>
  </si>
  <si>
    <t>Lębork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</si>
  <si>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</si>
  <si>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</si>
  <si>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</si>
  <si>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</si>
  <si>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</si>
  <si>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</si>
  <si>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</si>
  <si>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</si>
  <si>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Powiat Malborski</t>
  </si>
  <si>
    <t>220901</t>
  </si>
  <si>
    <t>Malbork</t>
  </si>
  <si>
    <t>220903</t>
  </si>
  <si>
    <t>Lichnowy</t>
  </si>
  <si>
    <t>220904</t>
  </si>
  <si>
    <t>Malbork gm.</t>
  </si>
  <si>
    <t>220906</t>
  </si>
  <si>
    <t>Miłoradz</t>
  </si>
  <si>
    <t>220907</t>
  </si>
  <si>
    <t>Nowy Staw</t>
  </si>
  <si>
    <t>220908</t>
  </si>
  <si>
    <t>Stare Pole</t>
  </si>
  <si>
    <t>Powiat Nowodworski</t>
  </si>
  <si>
    <t>221001</t>
  </si>
  <si>
    <t>Krynica Morska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</si>
  <si>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</si>
  <si>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</si>
  <si>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</si>
  <si>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</si>
  <si>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</si>
  <si>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</si>
  <si>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</si>
  <si>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</si>
  <si>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Powiat Pucki</t>
  </si>
  <si>
    <t>221101</t>
  </si>
  <si>
    <t>Hel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</si>
  <si>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</si>
  <si>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</si>
  <si>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</si>
  <si>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</si>
  <si>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</si>
  <si>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</si>
  <si>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</si>
  <si>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</si>
  <si>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</si>
  <si>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</si>
  <si>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</si>
  <si>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Puck gm.</t>
  </si>
  <si>
    <t>Powiat Słupski</t>
  </si>
  <si>
    <t>221201</t>
  </si>
  <si>
    <t>Ustka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</si>
  <si>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</si>
  <si>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</si>
  <si>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</si>
  <si>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</si>
  <si>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</si>
  <si>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</si>
  <si>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</si>
  <si>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</si>
  <si>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</si>
  <si>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</si>
  <si>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</si>
  <si>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</si>
  <si>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</si>
  <si>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 gm.</t>
  </si>
  <si>
    <t>221209</t>
  </si>
  <si>
    <t>Smołdzino</t>
  </si>
  <si>
    <t>221210</t>
  </si>
  <si>
    <t>Ustka gm.</t>
  </si>
  <si>
    <t>Powiat Starogardzki</t>
  </si>
  <si>
    <t>221301</t>
  </si>
  <si>
    <t>Czarna Woda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</si>
  <si>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</si>
  <si>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</si>
  <si>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</si>
  <si>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</si>
  <si>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</si>
  <si>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</si>
  <si>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</si>
  <si>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</si>
  <si>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</si>
  <si>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</si>
  <si>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</si>
  <si>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</si>
  <si>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</si>
  <si>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Osiek</t>
  </si>
  <si>
    <t>221309</t>
  </si>
  <si>
    <t>Skarszewy</t>
  </si>
  <si>
    <t>221310</t>
  </si>
  <si>
    <t>Skórcz gm.</t>
  </si>
  <si>
    <t>221311</t>
  </si>
  <si>
    <t>Smętowo Graniczne</t>
  </si>
  <si>
    <t>221312</t>
  </si>
  <si>
    <t>Starogard Gdański gm.</t>
  </si>
  <si>
    <t>221313</t>
  </si>
  <si>
    <t>Zblewo</t>
  </si>
  <si>
    <t>Powiat Tczewski</t>
  </si>
  <si>
    <t>221401</t>
  </si>
  <si>
    <t>Tczew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</si>
  <si>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</si>
  <si>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</si>
  <si>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</si>
  <si>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</si>
  <si>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</si>
  <si>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</si>
  <si>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</si>
  <si>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</si>
  <si>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</si>
  <si>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Tczew gm.</t>
  </si>
  <si>
    <t>Powiat Wejherowski</t>
  </si>
  <si>
    <t>221501</t>
  </si>
  <si>
    <t>Reda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</si>
  <si>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</si>
  <si>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</si>
  <si>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</si>
  <si>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</si>
  <si>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</si>
  <si>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</si>
  <si>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</si>
  <si>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</si>
  <si>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</si>
  <si>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</si>
  <si>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</si>
  <si>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</si>
  <si>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</si>
  <si>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</si>
  <si>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</si>
  <si>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</si>
  <si>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</si>
  <si>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Wejherowo gm.</t>
  </si>
  <si>
    <t>Powiat Sztumski</t>
  </si>
  <si>
    <t>221601</t>
  </si>
  <si>
    <t>Dzierzgoń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</si>
  <si>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</si>
  <si>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</si>
  <si>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</si>
  <si>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</si>
  <si>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</si>
  <si>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</si>
  <si>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</si>
  <si>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</si>
  <si>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</si>
  <si>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Gdańsk</t>
  </si>
  <si>
    <t>226201</t>
  </si>
  <si>
    <t>Gdynia</t>
  </si>
  <si>
    <t>226301</t>
  </si>
  <si>
    <t>Słupsk</t>
  </si>
  <si>
    <t>226401</t>
  </si>
  <si>
    <t>Sopot</t>
  </si>
  <si>
    <t>Sejmik Województwa Pomorskiego</t>
  </si>
  <si>
    <t>22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</si>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</sst>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3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9" fontId="8" fillId="0" borderId="4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view="pageBreakPreview" zoomScaleSheetLayoutView="100" workbookViewId="0" topLeftCell="A139">
      <selection activeCell="B153" sqref="B153"/>
    </sheetView>
  </sheetViews>
  <sheetFormatPr defaultColWidth="9.140625" defaultRowHeight="12.75"/>
  <cols>
    <col min="1" max="1" width="7.00390625" style="8" bestFit="1" customWidth="1"/>
    <col min="2" max="2" width="30.421875" style="9" bestFit="1" customWidth="1"/>
    <col min="3" max="3" width="12.8515625" style="9" bestFit="1" customWidth="1"/>
    <col min="4" max="4" width="10.140625" style="9" bestFit="1" customWidth="1"/>
    <col min="5" max="5" width="19.140625" style="10" bestFit="1" customWidth="1"/>
  </cols>
  <sheetData>
    <row r="1" spans="1:5" s="3" customFormat="1" ht="48">
      <c r="A1" s="5" t="s">
        <v>3</v>
      </c>
      <c r="B1" s="1" t="s">
        <v>2</v>
      </c>
      <c r="C1" s="2" t="s">
        <v>1</v>
      </c>
      <c r="D1" s="2" t="s">
        <v>0</v>
      </c>
      <c r="E1" s="4" t="s">
        <v>4</v>
      </c>
    </row>
    <row r="2" spans="1:5" ht="12.75" customHeight="1">
      <c r="A2" s="7" t="s">
        <v>270</v>
      </c>
      <c r="B2" s="11" t="s">
        <v>269</v>
      </c>
      <c r="C2" s="12">
        <f>SUM(C3,C16,C24,C34,C45,C56,C67,C76,C84,C93,C101,C111,C124,C140,C149,C162,C171,C172,C173,C174)</f>
        <v>2180586</v>
      </c>
      <c r="D2" s="12">
        <f>SUM(D3,D16,D24,D34,D45,D56,D67,D76,D84,D93,D101,D111,D124,D140,D149,D162,D171,D172,D173,D174)</f>
        <v>1704980</v>
      </c>
      <c r="E2" s="21">
        <v>33</v>
      </c>
    </row>
    <row r="3" spans="1:5" ht="12.75">
      <c r="A3" s="19" t="s">
        <v>271</v>
      </c>
      <c r="B3" s="13" t="s">
        <v>7</v>
      </c>
      <c r="C3" s="14">
        <f>SUM(C5:C14)</f>
        <v>77949</v>
      </c>
      <c r="D3" s="14">
        <f>SUM(D5:D14)</f>
        <v>58061</v>
      </c>
      <c r="E3" s="22">
        <v>19</v>
      </c>
    </row>
    <row r="4" spans="1:5" ht="12.75">
      <c r="A4" s="6"/>
      <c r="B4" s="31" t="s">
        <v>6</v>
      </c>
      <c r="C4" s="31"/>
      <c r="D4" s="31"/>
      <c r="E4" s="32"/>
    </row>
    <row r="5" spans="1:5" ht="12.75">
      <c r="A5" s="6" t="s">
        <v>8</v>
      </c>
      <c r="B5" s="15" t="s">
        <v>9</v>
      </c>
      <c r="C5" s="16">
        <v>2854</v>
      </c>
      <c r="D5" s="16">
        <v>2053</v>
      </c>
      <c r="E5" s="23">
        <v>15</v>
      </c>
    </row>
    <row r="6" spans="1:5" ht="12.75">
      <c r="A6" s="6" t="s">
        <v>10</v>
      </c>
      <c r="B6" s="15" t="s">
        <v>11</v>
      </c>
      <c r="C6" s="16">
        <v>24156</v>
      </c>
      <c r="D6" s="16">
        <v>18205</v>
      </c>
      <c r="E6" s="23">
        <v>21</v>
      </c>
    </row>
    <row r="7" spans="1:5" ht="12.75">
      <c r="A7" s="6" t="s">
        <v>12</v>
      </c>
      <c r="B7" s="15" t="s">
        <v>13</v>
      </c>
      <c r="C7" s="16">
        <v>5971</v>
      </c>
      <c r="D7" s="16">
        <v>4356</v>
      </c>
      <c r="E7" s="23">
        <v>15</v>
      </c>
    </row>
    <row r="8" spans="1:5" ht="12.75">
      <c r="A8" s="6" t="s">
        <v>14</v>
      </c>
      <c r="B8" s="15" t="s">
        <v>15</v>
      </c>
      <c r="C8" s="16">
        <v>4396</v>
      </c>
      <c r="D8" s="16">
        <v>3200</v>
      </c>
      <c r="E8" s="23">
        <v>15</v>
      </c>
    </row>
    <row r="9" spans="1:5" ht="12.75">
      <c r="A9" s="6" t="s">
        <v>16</v>
      </c>
      <c r="B9" s="15" t="s">
        <v>17</v>
      </c>
      <c r="C9" s="16">
        <v>5147</v>
      </c>
      <c r="D9" s="16">
        <v>3749</v>
      </c>
      <c r="E9" s="23">
        <v>15</v>
      </c>
    </row>
    <row r="10" spans="1:5" ht="12.75">
      <c r="A10" s="6" t="s">
        <v>18</v>
      </c>
      <c r="B10" s="15" t="s">
        <v>19</v>
      </c>
      <c r="C10" s="16">
        <v>20524</v>
      </c>
      <c r="D10" s="16">
        <v>15690</v>
      </c>
      <c r="E10" s="23">
        <v>21</v>
      </c>
    </row>
    <row r="11" spans="1:5" ht="12.75">
      <c r="A11" s="6" t="s">
        <v>20</v>
      </c>
      <c r="B11" s="15" t="s">
        <v>21</v>
      </c>
      <c r="C11" s="16">
        <v>3647</v>
      </c>
      <c r="D11" s="16">
        <v>2541</v>
      </c>
      <c r="E11" s="23">
        <v>15</v>
      </c>
    </row>
    <row r="12" spans="1:5" ht="12.75">
      <c r="A12" s="6" t="s">
        <v>22</v>
      </c>
      <c r="B12" s="15" t="s">
        <v>23</v>
      </c>
      <c r="C12" s="16">
        <v>3435</v>
      </c>
      <c r="D12" s="16">
        <v>2556</v>
      </c>
      <c r="E12" s="23">
        <v>15</v>
      </c>
    </row>
    <row r="13" spans="1:5" ht="12.75">
      <c r="A13" s="6" t="s">
        <v>24</v>
      </c>
      <c r="B13" s="15" t="s">
        <v>25</v>
      </c>
      <c r="C13" s="16">
        <v>3868</v>
      </c>
      <c r="D13" s="16">
        <v>2873</v>
      </c>
      <c r="E13" s="23">
        <v>15</v>
      </c>
    </row>
    <row r="14" spans="1:5" ht="12.75">
      <c r="A14" s="6" t="s">
        <v>26</v>
      </c>
      <c r="B14" s="15" t="s">
        <v>27</v>
      </c>
      <c r="C14" s="16">
        <v>3951</v>
      </c>
      <c r="D14" s="16">
        <v>2838</v>
      </c>
      <c r="E14" s="23">
        <v>15</v>
      </c>
    </row>
    <row r="15" spans="1:5" ht="12.75">
      <c r="A15" s="28"/>
      <c r="B15" s="29"/>
      <c r="C15" s="29"/>
      <c r="D15" s="29"/>
      <c r="E15" s="30"/>
    </row>
    <row r="16" spans="1:5" ht="12.75">
      <c r="A16" s="19" t="s">
        <v>272</v>
      </c>
      <c r="B16" s="13" t="s">
        <v>28</v>
      </c>
      <c r="C16" s="14">
        <f>SUM(C18:C22)</f>
        <v>93264</v>
      </c>
      <c r="D16" s="14">
        <f>SUM(D18:D22)</f>
        <v>70409</v>
      </c>
      <c r="E16" s="22">
        <v>21</v>
      </c>
    </row>
    <row r="17" spans="1:5" ht="12.75">
      <c r="A17" s="6"/>
      <c r="B17" s="31" t="s">
        <v>6</v>
      </c>
      <c r="C17" s="31"/>
      <c r="D17" s="31"/>
      <c r="E17" s="32"/>
    </row>
    <row r="18" spans="1:5" ht="12.75">
      <c r="A18" s="6" t="s">
        <v>29</v>
      </c>
      <c r="B18" s="15" t="s">
        <v>30</v>
      </c>
      <c r="C18" s="16">
        <v>40403</v>
      </c>
      <c r="D18" s="16">
        <v>31661</v>
      </c>
      <c r="E18" s="23">
        <v>21</v>
      </c>
    </row>
    <row r="19" spans="1:5" ht="12.75">
      <c r="A19" s="6" t="s">
        <v>31</v>
      </c>
      <c r="B19" s="15" t="s">
        <v>32</v>
      </c>
      <c r="C19" s="16">
        <v>13538</v>
      </c>
      <c r="D19" s="16">
        <v>9757</v>
      </c>
      <c r="E19" s="23">
        <v>15</v>
      </c>
    </row>
    <row r="20" spans="1:5" ht="12.75">
      <c r="A20" s="6" t="s">
        <v>33</v>
      </c>
      <c r="B20" s="15" t="s">
        <v>34</v>
      </c>
      <c r="C20" s="16">
        <v>16184</v>
      </c>
      <c r="D20" s="16">
        <v>11690</v>
      </c>
      <c r="E20" s="23">
        <v>15</v>
      </c>
    </row>
    <row r="21" spans="1:5" ht="12.75">
      <c r="A21" s="6" t="s">
        <v>35</v>
      </c>
      <c r="B21" s="15" t="s">
        <v>36</v>
      </c>
      <c r="C21" s="16">
        <v>20916</v>
      </c>
      <c r="D21" s="16">
        <v>15692</v>
      </c>
      <c r="E21" s="23">
        <v>21</v>
      </c>
    </row>
    <row r="22" spans="1:5" ht="12.75">
      <c r="A22" s="6" t="s">
        <v>37</v>
      </c>
      <c r="B22" s="15" t="s">
        <v>38</v>
      </c>
      <c r="C22" s="16">
        <v>2223</v>
      </c>
      <c r="D22" s="16">
        <v>1609</v>
      </c>
      <c r="E22" s="23">
        <v>15</v>
      </c>
    </row>
    <row r="23" spans="1:5" ht="12.75">
      <c r="A23" s="28"/>
      <c r="B23" s="29"/>
      <c r="C23" s="29"/>
      <c r="D23" s="29"/>
      <c r="E23" s="30"/>
    </row>
    <row r="24" spans="1:5" ht="12.75">
      <c r="A24" s="19" t="s">
        <v>273</v>
      </c>
      <c r="B24" s="13" t="s">
        <v>39</v>
      </c>
      <c r="C24" s="14">
        <f>SUM(C26:C32)</f>
        <v>58205</v>
      </c>
      <c r="D24" s="14">
        <f>SUM(D26:D32)</f>
        <v>44534</v>
      </c>
      <c r="E24" s="22">
        <v>17</v>
      </c>
    </row>
    <row r="25" spans="1:5" ht="12.75">
      <c r="A25" s="6"/>
      <c r="B25" s="31" t="s">
        <v>6</v>
      </c>
      <c r="C25" s="31"/>
      <c r="D25" s="31"/>
      <c r="E25" s="32"/>
    </row>
    <row r="26" spans="1:5" ht="12.75">
      <c r="A26" s="6" t="s">
        <v>40</v>
      </c>
      <c r="B26" s="15" t="s">
        <v>41</v>
      </c>
      <c r="C26" s="16">
        <v>14999</v>
      </c>
      <c r="D26" s="16">
        <v>12055</v>
      </c>
      <c r="E26" s="23">
        <v>15</v>
      </c>
    </row>
    <row r="27" spans="1:5" ht="12.75">
      <c r="A27" s="6" t="s">
        <v>42</v>
      </c>
      <c r="B27" s="15" t="s">
        <v>43</v>
      </c>
      <c r="C27" s="16">
        <v>9659</v>
      </c>
      <c r="D27" s="16">
        <v>7265</v>
      </c>
      <c r="E27" s="23">
        <v>15</v>
      </c>
    </row>
    <row r="28" spans="1:5" ht="12.75">
      <c r="A28" s="6" t="s">
        <v>44</v>
      </c>
      <c r="B28" s="15" t="s">
        <v>45</v>
      </c>
      <c r="C28" s="16">
        <v>10115</v>
      </c>
      <c r="D28" s="16">
        <v>7428</v>
      </c>
      <c r="E28" s="23">
        <v>15</v>
      </c>
    </row>
    <row r="29" spans="1:5" ht="12.75">
      <c r="A29" s="6" t="s">
        <v>46</v>
      </c>
      <c r="B29" s="15" t="s">
        <v>47</v>
      </c>
      <c r="C29" s="16">
        <v>9542</v>
      </c>
      <c r="D29" s="16">
        <v>7175</v>
      </c>
      <c r="E29" s="23">
        <v>15</v>
      </c>
    </row>
    <row r="30" spans="1:5" ht="12.75">
      <c r="A30" s="6" t="s">
        <v>48</v>
      </c>
      <c r="B30" s="15" t="s">
        <v>49</v>
      </c>
      <c r="C30" s="16">
        <v>3749</v>
      </c>
      <c r="D30" s="16">
        <v>2905</v>
      </c>
      <c r="E30" s="23">
        <v>15</v>
      </c>
    </row>
    <row r="31" spans="1:5" ht="12.75">
      <c r="A31" s="6" t="s">
        <v>50</v>
      </c>
      <c r="B31" s="15" t="s">
        <v>51</v>
      </c>
      <c r="C31" s="16">
        <v>6271</v>
      </c>
      <c r="D31" s="16">
        <v>4785</v>
      </c>
      <c r="E31" s="23">
        <v>15</v>
      </c>
    </row>
    <row r="32" spans="1:5" ht="12.75">
      <c r="A32" s="6" t="s">
        <v>52</v>
      </c>
      <c r="B32" s="15" t="s">
        <v>53</v>
      </c>
      <c r="C32" s="16">
        <v>3870</v>
      </c>
      <c r="D32" s="16">
        <v>2921</v>
      </c>
      <c r="E32" s="23">
        <v>15</v>
      </c>
    </row>
    <row r="33" spans="1:5" ht="12.75">
      <c r="A33" s="28"/>
      <c r="B33" s="29"/>
      <c r="C33" s="29"/>
      <c r="D33" s="29"/>
      <c r="E33" s="30"/>
    </row>
    <row r="34" spans="1:5" ht="12.75">
      <c r="A34" s="19" t="s">
        <v>274</v>
      </c>
      <c r="B34" s="13" t="s">
        <v>54</v>
      </c>
      <c r="C34" s="14">
        <f>SUM(C36:C43)</f>
        <v>83311</v>
      </c>
      <c r="D34" s="14">
        <f>SUM(D36:D43)</f>
        <v>63680</v>
      </c>
      <c r="E34" s="22">
        <v>21</v>
      </c>
    </row>
    <row r="35" spans="1:5" ht="12.75">
      <c r="A35" s="6"/>
      <c r="B35" s="31" t="s">
        <v>6</v>
      </c>
      <c r="C35" s="31"/>
      <c r="D35" s="31"/>
      <c r="E35" s="32"/>
    </row>
    <row r="36" spans="1:5" ht="12.75">
      <c r="A36" s="6" t="s">
        <v>55</v>
      </c>
      <c r="B36" s="15" t="s">
        <v>56</v>
      </c>
      <c r="C36" s="16">
        <v>23277</v>
      </c>
      <c r="D36" s="16">
        <v>18591</v>
      </c>
      <c r="E36" s="23">
        <v>21</v>
      </c>
    </row>
    <row r="37" spans="1:5" ht="12.75">
      <c r="A37" s="6" t="s">
        <v>57</v>
      </c>
      <c r="B37" s="15" t="s">
        <v>58</v>
      </c>
      <c r="C37" s="16">
        <v>6208</v>
      </c>
      <c r="D37" s="16">
        <v>4629</v>
      </c>
      <c r="E37" s="23">
        <v>15</v>
      </c>
    </row>
    <row r="38" spans="1:5" ht="12.75">
      <c r="A38" s="6" t="s">
        <v>59</v>
      </c>
      <c r="B38" s="15" t="s">
        <v>60</v>
      </c>
      <c r="C38" s="16">
        <v>11156</v>
      </c>
      <c r="D38" s="16">
        <v>8654</v>
      </c>
      <c r="E38" s="23">
        <v>15</v>
      </c>
    </row>
    <row r="39" spans="1:5" ht="12.75">
      <c r="A39" s="6" t="s">
        <v>61</v>
      </c>
      <c r="B39" s="15" t="s">
        <v>62</v>
      </c>
      <c r="C39" s="16">
        <v>16176</v>
      </c>
      <c r="D39" s="16">
        <v>12324</v>
      </c>
      <c r="E39" s="23">
        <v>15</v>
      </c>
    </row>
    <row r="40" spans="1:5" ht="12.75">
      <c r="A40" s="6" t="s">
        <v>63</v>
      </c>
      <c r="B40" s="15" t="s">
        <v>64</v>
      </c>
      <c r="C40" s="16">
        <v>5312</v>
      </c>
      <c r="D40" s="16">
        <v>3876</v>
      </c>
      <c r="E40" s="23">
        <v>15</v>
      </c>
    </row>
    <row r="41" spans="1:5" ht="12.75">
      <c r="A41" s="6" t="s">
        <v>65</v>
      </c>
      <c r="B41" s="15" t="s">
        <v>66</v>
      </c>
      <c r="C41" s="16">
        <v>7525</v>
      </c>
      <c r="D41" s="16">
        <v>5674</v>
      </c>
      <c r="E41" s="23">
        <v>15</v>
      </c>
    </row>
    <row r="42" spans="1:5" ht="12.75">
      <c r="A42" s="6" t="s">
        <v>67</v>
      </c>
      <c r="B42" s="15" t="s">
        <v>68</v>
      </c>
      <c r="C42" s="16">
        <v>3931</v>
      </c>
      <c r="D42" s="16">
        <v>2897</v>
      </c>
      <c r="E42" s="23">
        <v>15</v>
      </c>
    </row>
    <row r="43" spans="1:5" ht="12.75">
      <c r="A43" s="6" t="s">
        <v>69</v>
      </c>
      <c r="B43" s="15" t="s">
        <v>70</v>
      </c>
      <c r="C43" s="16">
        <v>9726</v>
      </c>
      <c r="D43" s="16">
        <v>7035</v>
      </c>
      <c r="E43" s="23">
        <v>15</v>
      </c>
    </row>
    <row r="44" spans="1:5" ht="12.75">
      <c r="A44" s="28"/>
      <c r="B44" s="29"/>
      <c r="C44" s="29"/>
      <c r="D44" s="29"/>
      <c r="E44" s="30"/>
    </row>
    <row r="45" spans="1:5" ht="12.75">
      <c r="A45" s="19" t="s">
        <v>275</v>
      </c>
      <c r="B45" s="13" t="s">
        <v>71</v>
      </c>
      <c r="C45" s="14">
        <f>SUM(C47:C54)</f>
        <v>107444</v>
      </c>
      <c r="D45" s="14">
        <f>SUM(D47:D54)</f>
        <v>76864</v>
      </c>
      <c r="E45" s="22">
        <v>23</v>
      </c>
    </row>
    <row r="46" spans="1:5" ht="12.75">
      <c r="A46" s="6"/>
      <c r="B46" s="31" t="s">
        <v>6</v>
      </c>
      <c r="C46" s="31"/>
      <c r="D46" s="31"/>
      <c r="E46" s="32"/>
    </row>
    <row r="47" spans="1:5" ht="12.75">
      <c r="A47" s="6" t="s">
        <v>72</v>
      </c>
      <c r="B47" s="15" t="s">
        <v>73</v>
      </c>
      <c r="C47" s="16">
        <v>6640</v>
      </c>
      <c r="D47" s="16">
        <v>4671</v>
      </c>
      <c r="E47" s="23">
        <v>15</v>
      </c>
    </row>
    <row r="48" spans="1:5" ht="12.75">
      <c r="A48" s="6" t="s">
        <v>74</v>
      </c>
      <c r="B48" s="15" t="s">
        <v>75</v>
      </c>
      <c r="C48" s="16">
        <v>30659</v>
      </c>
      <c r="D48" s="16">
        <v>22984</v>
      </c>
      <c r="E48" s="23">
        <v>21</v>
      </c>
    </row>
    <row r="49" spans="1:5" ht="12.75">
      <c r="A49" s="6" t="s">
        <v>76</v>
      </c>
      <c r="B49" s="15" t="s">
        <v>77</v>
      </c>
      <c r="C49" s="16">
        <v>6926</v>
      </c>
      <c r="D49" s="16">
        <v>4828</v>
      </c>
      <c r="E49" s="23">
        <v>15</v>
      </c>
    </row>
    <row r="50" spans="1:5" ht="12.75">
      <c r="A50" s="6" t="s">
        <v>78</v>
      </c>
      <c r="B50" s="15" t="s">
        <v>79</v>
      </c>
      <c r="C50" s="16">
        <v>16712</v>
      </c>
      <c r="D50" s="16">
        <v>11429</v>
      </c>
      <c r="E50" s="23">
        <v>15</v>
      </c>
    </row>
    <row r="51" spans="1:5" ht="12.75">
      <c r="A51" s="6" t="s">
        <v>80</v>
      </c>
      <c r="B51" s="15" t="s">
        <v>81</v>
      </c>
      <c r="C51" s="16">
        <v>9198</v>
      </c>
      <c r="D51" s="16">
        <v>6394</v>
      </c>
      <c r="E51" s="23">
        <v>15</v>
      </c>
    </row>
    <row r="52" spans="1:5" ht="12.75">
      <c r="A52" s="6" t="s">
        <v>82</v>
      </c>
      <c r="B52" s="15" t="s">
        <v>83</v>
      </c>
      <c r="C52" s="16">
        <v>8806</v>
      </c>
      <c r="D52" s="16">
        <v>6106</v>
      </c>
      <c r="E52" s="23">
        <v>15</v>
      </c>
    </row>
    <row r="53" spans="1:5" ht="12.75">
      <c r="A53" s="6" t="s">
        <v>84</v>
      </c>
      <c r="B53" s="15" t="s">
        <v>85</v>
      </c>
      <c r="C53" s="16">
        <v>4875</v>
      </c>
      <c r="D53" s="16">
        <v>3414</v>
      </c>
      <c r="E53" s="23">
        <v>15</v>
      </c>
    </row>
    <row r="54" spans="1:5" ht="12.75">
      <c r="A54" s="6" t="s">
        <v>86</v>
      </c>
      <c r="B54" s="15" t="s">
        <v>87</v>
      </c>
      <c r="C54" s="16">
        <v>23628</v>
      </c>
      <c r="D54" s="16">
        <v>17038</v>
      </c>
      <c r="E54" s="23">
        <v>21</v>
      </c>
    </row>
    <row r="55" spans="1:5" ht="12.75">
      <c r="A55" s="28"/>
      <c r="B55" s="29"/>
      <c r="C55" s="29"/>
      <c r="D55" s="29"/>
      <c r="E55" s="30"/>
    </row>
    <row r="56" spans="1:5" ht="12.75">
      <c r="A56" s="19" t="s">
        <v>276</v>
      </c>
      <c r="B56" s="13" t="s">
        <v>88</v>
      </c>
      <c r="C56" s="14">
        <f>SUM(C58:C65)</f>
        <v>67874</v>
      </c>
      <c r="D56" s="14">
        <f>SUM(D58:D65)</f>
        <v>50550</v>
      </c>
      <c r="E56" s="22">
        <v>19</v>
      </c>
    </row>
    <row r="57" spans="1:5" ht="12.75">
      <c r="A57" s="6"/>
      <c r="B57" s="31" t="s">
        <v>6</v>
      </c>
      <c r="C57" s="31"/>
      <c r="D57" s="31"/>
      <c r="E57" s="32"/>
    </row>
    <row r="58" spans="1:5" ht="12.75">
      <c r="A58" s="6" t="s">
        <v>89</v>
      </c>
      <c r="B58" s="15" t="s">
        <v>90</v>
      </c>
      <c r="C58" s="16">
        <v>23427</v>
      </c>
      <c r="D58" s="16">
        <v>18101</v>
      </c>
      <c r="E58" s="23">
        <v>21</v>
      </c>
    </row>
    <row r="59" spans="1:5" ht="12.75">
      <c r="A59" s="6" t="s">
        <v>91</v>
      </c>
      <c r="B59" s="15" t="s">
        <v>92</v>
      </c>
      <c r="C59" s="16">
        <v>4071</v>
      </c>
      <c r="D59" s="16">
        <v>2951</v>
      </c>
      <c r="E59" s="23">
        <v>15</v>
      </c>
    </row>
    <row r="60" spans="1:5" ht="12.75">
      <c r="A60" s="6" t="s">
        <v>93</v>
      </c>
      <c r="B60" s="15" t="s">
        <v>94</v>
      </c>
      <c r="C60" s="16">
        <v>6029</v>
      </c>
      <c r="D60" s="16">
        <v>4434</v>
      </c>
      <c r="E60" s="23">
        <v>15</v>
      </c>
    </row>
    <row r="61" spans="1:5" ht="12.75">
      <c r="A61" s="6" t="s">
        <v>95</v>
      </c>
      <c r="B61" s="15" t="s">
        <v>96</v>
      </c>
      <c r="C61" s="16">
        <v>13478</v>
      </c>
      <c r="D61" s="16">
        <v>9779</v>
      </c>
      <c r="E61" s="23">
        <v>15</v>
      </c>
    </row>
    <row r="62" spans="1:5" ht="12.75">
      <c r="A62" s="6" t="s">
        <v>97</v>
      </c>
      <c r="B62" s="15" t="s">
        <v>98</v>
      </c>
      <c r="C62" s="16">
        <v>4745</v>
      </c>
      <c r="D62" s="16">
        <v>3540</v>
      </c>
      <c r="E62" s="23">
        <v>15</v>
      </c>
    </row>
    <row r="63" spans="1:5" ht="12.75">
      <c r="A63" s="6" t="s">
        <v>99</v>
      </c>
      <c r="B63" s="15" t="s">
        <v>100</v>
      </c>
      <c r="C63" s="16">
        <v>3377</v>
      </c>
      <c r="D63" s="16">
        <v>2439</v>
      </c>
      <c r="E63" s="23">
        <v>15</v>
      </c>
    </row>
    <row r="64" spans="1:5" ht="12.75">
      <c r="A64" s="6" t="s">
        <v>101</v>
      </c>
      <c r="B64" s="15" t="s">
        <v>102</v>
      </c>
      <c r="C64" s="16">
        <v>6343</v>
      </c>
      <c r="D64" s="16">
        <v>4539</v>
      </c>
      <c r="E64" s="23">
        <v>15</v>
      </c>
    </row>
    <row r="65" spans="1:5" ht="12.75">
      <c r="A65" s="6" t="s">
        <v>103</v>
      </c>
      <c r="B65" s="15" t="s">
        <v>104</v>
      </c>
      <c r="C65" s="16">
        <v>6404</v>
      </c>
      <c r="D65" s="16">
        <v>4767</v>
      </c>
      <c r="E65" s="23">
        <v>15</v>
      </c>
    </row>
    <row r="66" spans="1:5" ht="12.75">
      <c r="A66" s="28"/>
      <c r="B66" s="29"/>
      <c r="C66" s="29"/>
      <c r="D66" s="29"/>
      <c r="E66" s="30"/>
    </row>
    <row r="67" spans="1:5" ht="12.75">
      <c r="A67" s="19" t="s">
        <v>277</v>
      </c>
      <c r="B67" s="13" t="s">
        <v>105</v>
      </c>
      <c r="C67" s="14">
        <f>SUM(C69:C74)</f>
        <v>81623</v>
      </c>
      <c r="D67" s="14">
        <f>SUM(D69:D74)</f>
        <v>62143</v>
      </c>
      <c r="E67" s="22">
        <v>21</v>
      </c>
    </row>
    <row r="68" spans="1:5" ht="12.75">
      <c r="A68" s="6"/>
      <c r="B68" s="31" t="s">
        <v>6</v>
      </c>
      <c r="C68" s="31"/>
      <c r="D68" s="31"/>
      <c r="E68" s="32"/>
    </row>
    <row r="69" spans="1:5" ht="12.75">
      <c r="A69" s="6" t="s">
        <v>106</v>
      </c>
      <c r="B69" s="15" t="s">
        <v>107</v>
      </c>
      <c r="C69" s="16">
        <v>37634</v>
      </c>
      <c r="D69" s="16">
        <v>29621</v>
      </c>
      <c r="E69" s="23">
        <v>21</v>
      </c>
    </row>
    <row r="70" spans="1:5" ht="12.75">
      <c r="A70" s="6" t="s">
        <v>108</v>
      </c>
      <c r="B70" s="15" t="s">
        <v>109</v>
      </c>
      <c r="C70" s="16">
        <v>8614</v>
      </c>
      <c r="D70" s="16">
        <v>6246</v>
      </c>
      <c r="E70" s="23">
        <v>15</v>
      </c>
    </row>
    <row r="71" spans="1:5" ht="12.75">
      <c r="A71" s="6" t="s">
        <v>110</v>
      </c>
      <c r="B71" s="15" t="s">
        <v>111</v>
      </c>
      <c r="C71" s="16">
        <v>10411</v>
      </c>
      <c r="D71" s="16">
        <v>7705</v>
      </c>
      <c r="E71" s="23">
        <v>15</v>
      </c>
    </row>
    <row r="72" spans="1:5" ht="12.75">
      <c r="A72" s="6" t="s">
        <v>112</v>
      </c>
      <c r="B72" s="15" t="s">
        <v>113</v>
      </c>
      <c r="C72" s="16">
        <v>13593</v>
      </c>
      <c r="D72" s="16">
        <v>10213</v>
      </c>
      <c r="E72" s="23">
        <v>15</v>
      </c>
    </row>
    <row r="73" spans="1:5" ht="12.75">
      <c r="A73" s="6" t="s">
        <v>114</v>
      </c>
      <c r="B73" s="15" t="s">
        <v>115</v>
      </c>
      <c r="C73" s="16">
        <v>5712</v>
      </c>
      <c r="D73" s="16">
        <v>4254</v>
      </c>
      <c r="E73" s="23">
        <v>15</v>
      </c>
    </row>
    <row r="74" spans="1:5" ht="12.75">
      <c r="A74" s="6" t="s">
        <v>116</v>
      </c>
      <c r="B74" s="15" t="s">
        <v>117</v>
      </c>
      <c r="C74" s="16">
        <v>5659</v>
      </c>
      <c r="D74" s="16">
        <v>4104</v>
      </c>
      <c r="E74" s="23">
        <v>15</v>
      </c>
    </row>
    <row r="75" spans="1:5" ht="12.75">
      <c r="A75" s="28"/>
      <c r="B75" s="29"/>
      <c r="C75" s="29"/>
      <c r="D75" s="29"/>
      <c r="E75" s="30"/>
    </row>
    <row r="76" spans="1:5" ht="12.75">
      <c r="A76" s="19" t="s">
        <v>278</v>
      </c>
      <c r="B76" s="13" t="s">
        <v>118</v>
      </c>
      <c r="C76" s="14">
        <f>SUM(C78:C82)</f>
        <v>64837</v>
      </c>
      <c r="D76" s="14">
        <f>SUM(D78:D82)</f>
        <v>49357</v>
      </c>
      <c r="E76" s="22">
        <v>19</v>
      </c>
    </row>
    <row r="77" spans="1:5" ht="12.75">
      <c r="A77" s="6"/>
      <c r="B77" s="31" t="s">
        <v>6</v>
      </c>
      <c r="C77" s="31"/>
      <c r="D77" s="31"/>
      <c r="E77" s="32"/>
    </row>
    <row r="78" spans="1:5" ht="12.75">
      <c r="A78" s="6" t="s">
        <v>119</v>
      </c>
      <c r="B78" s="15" t="s">
        <v>120</v>
      </c>
      <c r="C78" s="16">
        <v>35678</v>
      </c>
      <c r="D78" s="16">
        <v>27834</v>
      </c>
      <c r="E78" s="23">
        <v>21</v>
      </c>
    </row>
    <row r="79" spans="1:5" ht="12.75">
      <c r="A79" s="6" t="s">
        <v>121</v>
      </c>
      <c r="B79" s="15" t="s">
        <v>122</v>
      </c>
      <c r="C79" s="16">
        <v>4012</v>
      </c>
      <c r="D79" s="16">
        <v>3179</v>
      </c>
      <c r="E79" s="23">
        <v>15</v>
      </c>
    </row>
    <row r="80" spans="1:5" ht="12.75">
      <c r="A80" s="6" t="s">
        <v>123</v>
      </c>
      <c r="B80" s="15" t="s">
        <v>124</v>
      </c>
      <c r="C80" s="16">
        <v>7125</v>
      </c>
      <c r="D80" s="16">
        <v>5113</v>
      </c>
      <c r="E80" s="23">
        <v>15</v>
      </c>
    </row>
    <row r="81" spans="1:5" ht="12.75">
      <c r="A81" s="6" t="s">
        <v>125</v>
      </c>
      <c r="B81" s="15" t="s">
        <v>126</v>
      </c>
      <c r="C81" s="16">
        <v>12389</v>
      </c>
      <c r="D81" s="16">
        <v>9083</v>
      </c>
      <c r="E81" s="23">
        <v>15</v>
      </c>
    </row>
    <row r="82" spans="1:5" ht="12.75">
      <c r="A82" s="6" t="s">
        <v>127</v>
      </c>
      <c r="B82" s="15" t="s">
        <v>128</v>
      </c>
      <c r="C82" s="16">
        <v>5633</v>
      </c>
      <c r="D82" s="16">
        <v>4148</v>
      </c>
      <c r="E82" s="23">
        <v>15</v>
      </c>
    </row>
    <row r="83" spans="1:5" ht="12.75">
      <c r="A83" s="28"/>
      <c r="B83" s="29"/>
      <c r="C83" s="29"/>
      <c r="D83" s="29"/>
      <c r="E83" s="30"/>
    </row>
    <row r="84" spans="1:5" ht="12.75">
      <c r="A84" s="19" t="s">
        <v>279</v>
      </c>
      <c r="B84" s="13" t="s">
        <v>129</v>
      </c>
      <c r="C84" s="14">
        <f>SUM(C86:C91)</f>
        <v>63999</v>
      </c>
      <c r="D84" s="14">
        <f>SUM(D86:D91)</f>
        <v>50176</v>
      </c>
      <c r="E84" s="22">
        <v>19</v>
      </c>
    </row>
    <row r="85" spans="1:5" ht="12.75">
      <c r="A85" s="6"/>
      <c r="B85" s="31" t="s">
        <v>6</v>
      </c>
      <c r="C85" s="31"/>
      <c r="D85" s="31"/>
      <c r="E85" s="32"/>
    </row>
    <row r="86" spans="1:5" ht="12.75">
      <c r="A86" s="6" t="s">
        <v>130</v>
      </c>
      <c r="B86" s="15" t="s">
        <v>131</v>
      </c>
      <c r="C86" s="16">
        <v>38753</v>
      </c>
      <c r="D86" s="16">
        <v>31084</v>
      </c>
      <c r="E86" s="23">
        <v>21</v>
      </c>
    </row>
    <row r="87" spans="1:5" ht="12.75">
      <c r="A87" s="6" t="s">
        <v>132</v>
      </c>
      <c r="B87" s="15" t="s">
        <v>133</v>
      </c>
      <c r="C87" s="16">
        <v>4825</v>
      </c>
      <c r="D87" s="16">
        <v>3478</v>
      </c>
      <c r="E87" s="23">
        <v>15</v>
      </c>
    </row>
    <row r="88" spans="1:5" ht="12.75">
      <c r="A88" s="6" t="s">
        <v>134</v>
      </c>
      <c r="B88" s="15" t="s">
        <v>135</v>
      </c>
      <c r="C88" s="16">
        <v>4099</v>
      </c>
      <c r="D88" s="16">
        <v>3106</v>
      </c>
      <c r="E88" s="23">
        <v>15</v>
      </c>
    </row>
    <row r="89" spans="1:5" ht="12.75">
      <c r="A89" s="6" t="s">
        <v>136</v>
      </c>
      <c r="B89" s="15" t="s">
        <v>137</v>
      </c>
      <c r="C89" s="16">
        <v>3575</v>
      </c>
      <c r="D89" s="16">
        <v>2702</v>
      </c>
      <c r="E89" s="23">
        <v>15</v>
      </c>
    </row>
    <row r="90" spans="1:5" ht="12.75">
      <c r="A90" s="6" t="s">
        <v>138</v>
      </c>
      <c r="B90" s="15" t="s">
        <v>139</v>
      </c>
      <c r="C90" s="16">
        <v>8049</v>
      </c>
      <c r="D90" s="16">
        <v>6229</v>
      </c>
      <c r="E90" s="23">
        <v>15</v>
      </c>
    </row>
    <row r="91" spans="1:5" ht="12.75">
      <c r="A91" s="6" t="s">
        <v>140</v>
      </c>
      <c r="B91" s="15" t="s">
        <v>141</v>
      </c>
      <c r="C91" s="16">
        <v>4698</v>
      </c>
      <c r="D91" s="16">
        <v>3577</v>
      </c>
      <c r="E91" s="23">
        <v>15</v>
      </c>
    </row>
    <row r="92" spans="1:5" ht="12.75">
      <c r="A92" s="28"/>
      <c r="B92" s="29"/>
      <c r="C92" s="29"/>
      <c r="D92" s="29"/>
      <c r="E92" s="30"/>
    </row>
    <row r="93" spans="1:5" ht="12.75">
      <c r="A93" s="19" t="s">
        <v>280</v>
      </c>
      <c r="B93" s="13" t="s">
        <v>142</v>
      </c>
      <c r="C93" s="14">
        <f>SUM(C95:C99)</f>
        <v>36534</v>
      </c>
      <c r="D93" s="14">
        <f>SUM(D95:D99)</f>
        <v>28158</v>
      </c>
      <c r="E93" s="22">
        <v>15</v>
      </c>
    </row>
    <row r="94" spans="1:5" ht="12.75">
      <c r="A94" s="6"/>
      <c r="B94" s="31" t="s">
        <v>6</v>
      </c>
      <c r="C94" s="31"/>
      <c r="D94" s="31"/>
      <c r="E94" s="32"/>
    </row>
    <row r="95" spans="1:5" ht="12.75">
      <c r="A95" s="6" t="s">
        <v>143</v>
      </c>
      <c r="B95" s="15" t="s">
        <v>144</v>
      </c>
      <c r="C95" s="16">
        <v>1307</v>
      </c>
      <c r="D95" s="16">
        <v>1066</v>
      </c>
      <c r="E95" s="23">
        <v>15</v>
      </c>
    </row>
    <row r="96" spans="1:5" ht="12.75">
      <c r="A96" s="6" t="s">
        <v>145</v>
      </c>
      <c r="B96" s="15" t="s">
        <v>146</v>
      </c>
      <c r="C96" s="16">
        <v>18393</v>
      </c>
      <c r="D96" s="16">
        <v>14084</v>
      </c>
      <c r="E96" s="23">
        <v>15</v>
      </c>
    </row>
    <row r="97" spans="1:5" ht="12.75">
      <c r="A97" s="6" t="s">
        <v>147</v>
      </c>
      <c r="B97" s="15" t="s">
        <v>148</v>
      </c>
      <c r="C97" s="16">
        <v>3273</v>
      </c>
      <c r="D97" s="16">
        <v>2474</v>
      </c>
      <c r="E97" s="23">
        <v>15</v>
      </c>
    </row>
    <row r="98" spans="1:5" ht="12.75">
      <c r="A98" s="6" t="s">
        <v>149</v>
      </c>
      <c r="B98" s="15" t="s">
        <v>150</v>
      </c>
      <c r="C98" s="16">
        <v>9841</v>
      </c>
      <c r="D98" s="16">
        <v>7666</v>
      </c>
      <c r="E98" s="23">
        <v>15</v>
      </c>
    </row>
    <row r="99" spans="1:5" ht="12.75">
      <c r="A99" s="6" t="s">
        <v>151</v>
      </c>
      <c r="B99" s="15" t="s">
        <v>152</v>
      </c>
      <c r="C99" s="16">
        <v>3720</v>
      </c>
      <c r="D99" s="16">
        <v>2868</v>
      </c>
      <c r="E99" s="23">
        <v>15</v>
      </c>
    </row>
    <row r="100" spans="1:5" ht="12.75">
      <c r="A100" s="28"/>
      <c r="B100" s="29"/>
      <c r="C100" s="29"/>
      <c r="D100" s="29"/>
      <c r="E100" s="30"/>
    </row>
    <row r="101" spans="1:5" ht="12.75">
      <c r="A101" s="19" t="s">
        <v>281</v>
      </c>
      <c r="B101" s="13" t="s">
        <v>153</v>
      </c>
      <c r="C101" s="14">
        <f>SUM(C103:C109)</f>
        <v>74256</v>
      </c>
      <c r="D101" s="14">
        <f>SUM(D103:D109)</f>
        <v>56085</v>
      </c>
      <c r="E101" s="22">
        <v>19</v>
      </c>
    </row>
    <row r="102" spans="1:5" ht="12.75">
      <c r="A102" s="6"/>
      <c r="B102" s="31" t="s">
        <v>6</v>
      </c>
      <c r="C102" s="31"/>
      <c r="D102" s="31"/>
      <c r="E102" s="32"/>
    </row>
    <row r="103" spans="1:5" ht="12.75">
      <c r="A103" s="6" t="s">
        <v>154</v>
      </c>
      <c r="B103" s="15" t="s">
        <v>155</v>
      </c>
      <c r="C103" s="16">
        <v>4172</v>
      </c>
      <c r="D103" s="16">
        <v>3331</v>
      </c>
      <c r="E103" s="23">
        <v>15</v>
      </c>
    </row>
    <row r="104" spans="1:5" ht="12.75">
      <c r="A104" s="6" t="s">
        <v>156</v>
      </c>
      <c r="B104" s="15" t="s">
        <v>157</v>
      </c>
      <c r="C104" s="16">
        <v>4053</v>
      </c>
      <c r="D104" s="16">
        <v>3154</v>
      </c>
      <c r="E104" s="23">
        <v>15</v>
      </c>
    </row>
    <row r="105" spans="1:5" ht="12.75">
      <c r="A105" s="6" t="s">
        <v>158</v>
      </c>
      <c r="B105" s="15" t="s">
        <v>159</v>
      </c>
      <c r="C105" s="16">
        <v>11446</v>
      </c>
      <c r="D105" s="16">
        <v>9281</v>
      </c>
      <c r="E105" s="23">
        <v>15</v>
      </c>
    </row>
    <row r="106" spans="1:5" ht="12.75">
      <c r="A106" s="6" t="s">
        <v>160</v>
      </c>
      <c r="B106" s="15" t="s">
        <v>161</v>
      </c>
      <c r="C106" s="16">
        <v>15017</v>
      </c>
      <c r="D106" s="16">
        <v>11444</v>
      </c>
      <c r="E106" s="23">
        <v>15</v>
      </c>
    </row>
    <row r="107" spans="1:5" ht="12.75">
      <c r="A107" s="6" t="s">
        <v>162</v>
      </c>
      <c r="B107" s="15" t="s">
        <v>163</v>
      </c>
      <c r="C107" s="16">
        <v>7813</v>
      </c>
      <c r="D107" s="16">
        <v>5973</v>
      </c>
      <c r="E107" s="23">
        <v>15</v>
      </c>
    </row>
    <row r="108" spans="1:5" ht="12.75">
      <c r="A108" s="6" t="s">
        <v>164</v>
      </c>
      <c r="B108" s="15" t="s">
        <v>165</v>
      </c>
      <c r="C108" s="16">
        <v>10200</v>
      </c>
      <c r="D108" s="16">
        <v>7352</v>
      </c>
      <c r="E108" s="23">
        <v>15</v>
      </c>
    </row>
    <row r="109" spans="1:5" ht="12.75">
      <c r="A109" s="6" t="s">
        <v>166</v>
      </c>
      <c r="B109" s="15" t="s">
        <v>167</v>
      </c>
      <c r="C109" s="16">
        <v>21555</v>
      </c>
      <c r="D109" s="16">
        <v>15550</v>
      </c>
      <c r="E109" s="23">
        <v>21</v>
      </c>
    </row>
    <row r="110" spans="1:5" ht="12.75">
      <c r="A110" s="28"/>
      <c r="B110" s="29"/>
      <c r="C110" s="29"/>
      <c r="D110" s="29"/>
      <c r="E110" s="30"/>
    </row>
    <row r="111" spans="1:5" ht="12.75">
      <c r="A111" s="19" t="s">
        <v>282</v>
      </c>
      <c r="B111" s="13" t="s">
        <v>168</v>
      </c>
      <c r="C111" s="14">
        <f>SUM(C113:C122)</f>
        <v>94233</v>
      </c>
      <c r="D111" s="14">
        <f>SUM(D113:D122)</f>
        <v>71848</v>
      </c>
      <c r="E111" s="22">
        <v>21</v>
      </c>
    </row>
    <row r="112" spans="1:5" ht="12.75">
      <c r="A112" s="6"/>
      <c r="B112" s="31" t="s">
        <v>6</v>
      </c>
      <c r="C112" s="31"/>
      <c r="D112" s="31"/>
      <c r="E112" s="32"/>
    </row>
    <row r="113" spans="1:5" ht="12.75">
      <c r="A113" s="6" t="s">
        <v>169</v>
      </c>
      <c r="B113" s="15" t="s">
        <v>170</v>
      </c>
      <c r="C113" s="16">
        <v>16699</v>
      </c>
      <c r="D113" s="16">
        <v>13752</v>
      </c>
      <c r="E113" s="23">
        <v>15</v>
      </c>
    </row>
    <row r="114" spans="1:5" ht="12.75">
      <c r="A114" s="6" t="s">
        <v>171</v>
      </c>
      <c r="B114" s="15" t="s">
        <v>172</v>
      </c>
      <c r="C114" s="16">
        <v>6277</v>
      </c>
      <c r="D114" s="16">
        <v>4590</v>
      </c>
      <c r="E114" s="23">
        <v>15</v>
      </c>
    </row>
    <row r="115" spans="1:5" ht="12.75">
      <c r="A115" s="6" t="s">
        <v>173</v>
      </c>
      <c r="B115" s="15" t="s">
        <v>174</v>
      </c>
      <c r="C115" s="16">
        <v>9611</v>
      </c>
      <c r="D115" s="16">
        <v>7215</v>
      </c>
      <c r="E115" s="23">
        <v>15</v>
      </c>
    </row>
    <row r="116" spans="1:5" ht="12.75">
      <c r="A116" s="6" t="s">
        <v>175</v>
      </c>
      <c r="B116" s="15" t="s">
        <v>176</v>
      </c>
      <c r="C116" s="16">
        <v>9754</v>
      </c>
      <c r="D116" s="16">
        <v>7239</v>
      </c>
      <c r="E116" s="23">
        <v>15</v>
      </c>
    </row>
    <row r="117" spans="1:5" ht="12.75">
      <c r="A117" s="6" t="s">
        <v>177</v>
      </c>
      <c r="B117" s="15" t="s">
        <v>178</v>
      </c>
      <c r="C117" s="16">
        <v>9812</v>
      </c>
      <c r="D117" s="16">
        <v>7418</v>
      </c>
      <c r="E117" s="23">
        <v>15</v>
      </c>
    </row>
    <row r="118" spans="1:5" ht="12.75">
      <c r="A118" s="6" t="s">
        <v>179</v>
      </c>
      <c r="B118" s="15" t="s">
        <v>180</v>
      </c>
      <c r="C118" s="16">
        <v>9810</v>
      </c>
      <c r="D118" s="16">
        <v>7511</v>
      </c>
      <c r="E118" s="23">
        <v>15</v>
      </c>
    </row>
    <row r="119" spans="1:5" ht="12.75">
      <c r="A119" s="6" t="s">
        <v>181</v>
      </c>
      <c r="B119" s="15" t="s">
        <v>182</v>
      </c>
      <c r="C119" s="16">
        <v>7284</v>
      </c>
      <c r="D119" s="16">
        <v>5369</v>
      </c>
      <c r="E119" s="23">
        <v>15</v>
      </c>
    </row>
    <row r="120" spans="1:5" ht="12.75">
      <c r="A120" s="6" t="s">
        <v>183</v>
      </c>
      <c r="B120" s="15" t="s">
        <v>184</v>
      </c>
      <c r="C120" s="16">
        <v>13902</v>
      </c>
      <c r="D120" s="16">
        <v>10426</v>
      </c>
      <c r="E120" s="23">
        <v>15</v>
      </c>
    </row>
    <row r="121" spans="1:5" ht="12.75">
      <c r="A121" s="6" t="s">
        <v>185</v>
      </c>
      <c r="B121" s="15" t="s">
        <v>186</v>
      </c>
      <c r="C121" s="16">
        <v>3628</v>
      </c>
      <c r="D121" s="16">
        <v>2746</v>
      </c>
      <c r="E121" s="23">
        <v>15</v>
      </c>
    </row>
    <row r="122" spans="1:5" ht="12.75">
      <c r="A122" s="6" t="s">
        <v>187</v>
      </c>
      <c r="B122" s="15" t="s">
        <v>188</v>
      </c>
      <c r="C122" s="16">
        <v>7456</v>
      </c>
      <c r="D122" s="16">
        <v>5582</v>
      </c>
      <c r="E122" s="23">
        <v>15</v>
      </c>
    </row>
    <row r="123" spans="1:5" ht="12.75">
      <c r="A123" s="28"/>
      <c r="B123" s="29"/>
      <c r="C123" s="29"/>
      <c r="D123" s="29"/>
      <c r="E123" s="30"/>
    </row>
    <row r="124" spans="1:5" ht="12.75">
      <c r="A124" s="19" t="s">
        <v>283</v>
      </c>
      <c r="B124" s="13" t="s">
        <v>189</v>
      </c>
      <c r="C124" s="14">
        <f>SUM(C126:C138)</f>
        <v>122337</v>
      </c>
      <c r="D124" s="14">
        <f>SUM(D126:D138)</f>
        <v>92322</v>
      </c>
      <c r="E124" s="22">
        <v>25</v>
      </c>
    </row>
    <row r="125" spans="1:5" ht="12.75">
      <c r="A125" s="6"/>
      <c r="B125" s="31" t="s">
        <v>6</v>
      </c>
      <c r="C125" s="31"/>
      <c r="D125" s="31"/>
      <c r="E125" s="32"/>
    </row>
    <row r="126" spans="1:5" ht="12.75">
      <c r="A126" s="6" t="s">
        <v>190</v>
      </c>
      <c r="B126" s="15" t="s">
        <v>191</v>
      </c>
      <c r="C126" s="16">
        <v>3397</v>
      </c>
      <c r="D126" s="16">
        <v>2640</v>
      </c>
      <c r="E126" s="23">
        <v>15</v>
      </c>
    </row>
    <row r="127" spans="1:5" ht="12.75">
      <c r="A127" s="6" t="s">
        <v>192</v>
      </c>
      <c r="B127" s="15" t="s">
        <v>193</v>
      </c>
      <c r="C127" s="16">
        <v>3427</v>
      </c>
      <c r="D127" s="16">
        <v>2573</v>
      </c>
      <c r="E127" s="23">
        <v>15</v>
      </c>
    </row>
    <row r="128" spans="1:5" ht="12.75">
      <c r="A128" s="6" t="s">
        <v>194</v>
      </c>
      <c r="B128" s="15" t="s">
        <v>195</v>
      </c>
      <c r="C128" s="16">
        <v>48315</v>
      </c>
      <c r="D128" s="16">
        <v>37939</v>
      </c>
      <c r="E128" s="23">
        <v>21</v>
      </c>
    </row>
    <row r="129" spans="1:5" ht="12.75">
      <c r="A129" s="6" t="s">
        <v>196</v>
      </c>
      <c r="B129" s="15" t="s">
        <v>197</v>
      </c>
      <c r="C129" s="16">
        <v>2885</v>
      </c>
      <c r="D129" s="16">
        <v>2111</v>
      </c>
      <c r="E129" s="23">
        <v>15</v>
      </c>
    </row>
    <row r="130" spans="1:5" ht="12.75">
      <c r="A130" s="6" t="s">
        <v>198</v>
      </c>
      <c r="B130" s="15" t="s">
        <v>199</v>
      </c>
      <c r="C130" s="16">
        <v>5184</v>
      </c>
      <c r="D130" s="16">
        <v>3820</v>
      </c>
      <c r="E130" s="23">
        <v>15</v>
      </c>
    </row>
    <row r="131" spans="1:5" ht="12.75">
      <c r="A131" s="6" t="s">
        <v>200</v>
      </c>
      <c r="B131" s="15" t="s">
        <v>201</v>
      </c>
      <c r="C131" s="16">
        <v>5849</v>
      </c>
      <c r="D131" s="16">
        <v>4307</v>
      </c>
      <c r="E131" s="23">
        <v>15</v>
      </c>
    </row>
    <row r="132" spans="1:5" ht="12.75">
      <c r="A132" s="6" t="s">
        <v>202</v>
      </c>
      <c r="B132" s="15" t="s">
        <v>203</v>
      </c>
      <c r="C132" s="16">
        <v>2916</v>
      </c>
      <c r="D132" s="16">
        <v>2130</v>
      </c>
      <c r="E132" s="23">
        <v>15</v>
      </c>
    </row>
    <row r="133" spans="1:5" ht="12.75">
      <c r="A133" s="6" t="s">
        <v>204</v>
      </c>
      <c r="B133" s="15" t="s">
        <v>205</v>
      </c>
      <c r="C133" s="16">
        <v>2547</v>
      </c>
      <c r="D133" s="16">
        <v>1960</v>
      </c>
      <c r="E133" s="23">
        <v>15</v>
      </c>
    </row>
    <row r="134" spans="1:5" ht="12.75">
      <c r="A134" s="6" t="s">
        <v>206</v>
      </c>
      <c r="B134" s="15" t="s">
        <v>207</v>
      </c>
      <c r="C134" s="16">
        <v>13780</v>
      </c>
      <c r="D134" s="16">
        <v>10102</v>
      </c>
      <c r="E134" s="23">
        <v>15</v>
      </c>
    </row>
    <row r="135" spans="1:5" ht="12.75">
      <c r="A135" s="6" t="s">
        <v>208</v>
      </c>
      <c r="B135" s="15" t="s">
        <v>209</v>
      </c>
      <c r="C135" s="16">
        <v>4686</v>
      </c>
      <c r="D135" s="16">
        <v>3436</v>
      </c>
      <c r="E135" s="23">
        <v>15</v>
      </c>
    </row>
    <row r="136" spans="1:5" ht="12.75">
      <c r="A136" s="6" t="s">
        <v>210</v>
      </c>
      <c r="B136" s="15" t="s">
        <v>211</v>
      </c>
      <c r="C136" s="16">
        <v>5418</v>
      </c>
      <c r="D136" s="16">
        <v>4069</v>
      </c>
      <c r="E136" s="23">
        <v>15</v>
      </c>
    </row>
    <row r="137" spans="1:5" ht="12.75">
      <c r="A137" s="6" t="s">
        <v>212</v>
      </c>
      <c r="B137" s="15" t="s">
        <v>213</v>
      </c>
      <c r="C137" s="16">
        <v>13201</v>
      </c>
      <c r="D137" s="16">
        <v>9447</v>
      </c>
      <c r="E137" s="23">
        <v>15</v>
      </c>
    </row>
    <row r="138" spans="1:5" ht="12.75">
      <c r="A138" s="6" t="s">
        <v>214</v>
      </c>
      <c r="B138" s="15" t="s">
        <v>215</v>
      </c>
      <c r="C138" s="16">
        <v>10732</v>
      </c>
      <c r="D138" s="16">
        <v>7788</v>
      </c>
      <c r="E138" s="23">
        <v>15</v>
      </c>
    </row>
    <row r="139" spans="1:5" ht="12.75">
      <c r="A139" s="28"/>
      <c r="B139" s="29"/>
      <c r="C139" s="29"/>
      <c r="D139" s="29"/>
      <c r="E139" s="30"/>
    </row>
    <row r="140" spans="1:5" ht="12.75">
      <c r="A140" s="19" t="s">
        <v>284</v>
      </c>
      <c r="B140" s="13" t="s">
        <v>216</v>
      </c>
      <c r="C140" s="14">
        <f>SUM(C142:C147)</f>
        <v>112973</v>
      </c>
      <c r="D140" s="14">
        <f>SUM(D142:D147)</f>
        <v>86764</v>
      </c>
      <c r="E140" s="22">
        <v>23</v>
      </c>
    </row>
    <row r="141" spans="1:5" ht="12.75">
      <c r="A141" s="6"/>
      <c r="B141" s="31" t="s">
        <v>6</v>
      </c>
      <c r="C141" s="31"/>
      <c r="D141" s="31"/>
      <c r="E141" s="32"/>
    </row>
    <row r="142" spans="1:5" ht="12.75">
      <c r="A142" s="6" t="s">
        <v>217</v>
      </c>
      <c r="B142" s="15" t="s">
        <v>218</v>
      </c>
      <c r="C142" s="16">
        <v>59689</v>
      </c>
      <c r="D142" s="16">
        <v>47150</v>
      </c>
      <c r="E142" s="23">
        <v>23</v>
      </c>
    </row>
    <row r="143" spans="1:5" ht="12.75">
      <c r="A143" s="6" t="s">
        <v>219</v>
      </c>
      <c r="B143" s="15" t="s">
        <v>220</v>
      </c>
      <c r="C143" s="16">
        <v>16279</v>
      </c>
      <c r="D143" s="16">
        <v>12283</v>
      </c>
      <c r="E143" s="23">
        <v>15</v>
      </c>
    </row>
    <row r="144" spans="1:5" ht="12.75">
      <c r="A144" s="6" t="s">
        <v>221</v>
      </c>
      <c r="B144" s="15" t="s">
        <v>222</v>
      </c>
      <c r="C144" s="16">
        <v>3873</v>
      </c>
      <c r="D144" s="16">
        <v>2786</v>
      </c>
      <c r="E144" s="23">
        <v>15</v>
      </c>
    </row>
    <row r="145" spans="1:5" ht="12.75">
      <c r="A145" s="6" t="s">
        <v>223</v>
      </c>
      <c r="B145" s="15" t="s">
        <v>224</v>
      </c>
      <c r="C145" s="16">
        <v>16643</v>
      </c>
      <c r="D145" s="16">
        <v>12528</v>
      </c>
      <c r="E145" s="23">
        <v>15</v>
      </c>
    </row>
    <row r="146" spans="1:5" ht="12.75">
      <c r="A146" s="6" t="s">
        <v>225</v>
      </c>
      <c r="B146" s="15" t="s">
        <v>226</v>
      </c>
      <c r="C146" s="16">
        <v>5211</v>
      </c>
      <c r="D146" s="16">
        <v>3724</v>
      </c>
      <c r="E146" s="23">
        <v>15</v>
      </c>
    </row>
    <row r="147" spans="1:5" ht="12.75">
      <c r="A147" s="6" t="s">
        <v>227</v>
      </c>
      <c r="B147" s="15" t="s">
        <v>228</v>
      </c>
      <c r="C147" s="16">
        <v>11278</v>
      </c>
      <c r="D147" s="16">
        <v>8293</v>
      </c>
      <c r="E147" s="23">
        <v>15</v>
      </c>
    </row>
    <row r="148" spans="1:5" ht="12.75">
      <c r="A148" s="28"/>
      <c r="B148" s="29"/>
      <c r="C148" s="29"/>
      <c r="D148" s="29"/>
      <c r="E148" s="30"/>
    </row>
    <row r="149" spans="1:5" ht="12.75">
      <c r="A149" s="19" t="s">
        <v>285</v>
      </c>
      <c r="B149" s="13" t="s">
        <v>229</v>
      </c>
      <c r="C149" s="14">
        <f>SUM(C151:C160)</f>
        <v>179489</v>
      </c>
      <c r="D149" s="14">
        <f>SUM(D151:D160)</f>
        <v>134749</v>
      </c>
      <c r="E149" s="22">
        <v>29</v>
      </c>
    </row>
    <row r="150" spans="1:5" ht="12.75">
      <c r="A150" s="6"/>
      <c r="B150" s="31" t="s">
        <v>6</v>
      </c>
      <c r="C150" s="31"/>
      <c r="D150" s="31"/>
      <c r="E150" s="32"/>
    </row>
    <row r="151" spans="1:5" ht="12.75">
      <c r="A151" s="6" t="s">
        <v>230</v>
      </c>
      <c r="B151" s="15" t="s">
        <v>231</v>
      </c>
      <c r="C151" s="16">
        <v>17835</v>
      </c>
      <c r="D151" s="16">
        <v>13585</v>
      </c>
      <c r="E151" s="23">
        <v>15</v>
      </c>
    </row>
    <row r="152" spans="1:5" ht="12.75">
      <c r="A152" s="6" t="s">
        <v>232</v>
      </c>
      <c r="B152" s="15" t="s">
        <v>233</v>
      </c>
      <c r="C152" s="16">
        <v>43517</v>
      </c>
      <c r="D152" s="16">
        <v>34339</v>
      </c>
      <c r="E152" s="23">
        <v>21</v>
      </c>
    </row>
    <row r="153" spans="1:5" ht="12.75">
      <c r="A153" s="6" t="s">
        <v>234</v>
      </c>
      <c r="B153" s="15" t="s">
        <v>235</v>
      </c>
      <c r="C153" s="16">
        <v>45423</v>
      </c>
      <c r="D153" s="16">
        <v>35597</v>
      </c>
      <c r="E153" s="23">
        <v>21</v>
      </c>
    </row>
    <row r="154" spans="1:5" ht="12.75">
      <c r="A154" s="6" t="s">
        <v>236</v>
      </c>
      <c r="B154" s="15" t="s">
        <v>237</v>
      </c>
      <c r="C154" s="16">
        <v>5798</v>
      </c>
      <c r="D154" s="16">
        <v>4395</v>
      </c>
      <c r="E154" s="23">
        <v>15</v>
      </c>
    </row>
    <row r="155" spans="1:5" ht="12.75">
      <c r="A155" s="6" t="s">
        <v>238</v>
      </c>
      <c r="B155" s="15" t="s">
        <v>239</v>
      </c>
      <c r="C155" s="16">
        <v>6809</v>
      </c>
      <c r="D155" s="16">
        <v>4803</v>
      </c>
      <c r="E155" s="23">
        <v>15</v>
      </c>
    </row>
    <row r="156" spans="1:5" ht="12.75">
      <c r="A156" s="6" t="s">
        <v>240</v>
      </c>
      <c r="B156" s="15" t="s">
        <v>241</v>
      </c>
      <c r="C156" s="16">
        <v>5866</v>
      </c>
      <c r="D156" s="16">
        <v>4028</v>
      </c>
      <c r="E156" s="23">
        <v>15</v>
      </c>
    </row>
    <row r="157" spans="1:5" ht="12.75">
      <c r="A157" s="6" t="s">
        <v>242</v>
      </c>
      <c r="B157" s="15" t="s">
        <v>243</v>
      </c>
      <c r="C157" s="16">
        <v>12565</v>
      </c>
      <c r="D157" s="16">
        <v>8593</v>
      </c>
      <c r="E157" s="23">
        <v>15</v>
      </c>
    </row>
    <row r="158" spans="1:5" ht="12.75">
      <c r="A158" s="6" t="s">
        <v>244</v>
      </c>
      <c r="B158" s="15" t="s">
        <v>245</v>
      </c>
      <c r="C158" s="16">
        <v>11301</v>
      </c>
      <c r="D158" s="16">
        <v>8130</v>
      </c>
      <c r="E158" s="23">
        <v>15</v>
      </c>
    </row>
    <row r="159" spans="1:5" ht="12.75">
      <c r="A159" s="6" t="s">
        <v>246</v>
      </c>
      <c r="B159" s="15" t="s">
        <v>247</v>
      </c>
      <c r="C159" s="16">
        <v>12796</v>
      </c>
      <c r="D159" s="16">
        <v>8862</v>
      </c>
      <c r="E159" s="23">
        <v>15</v>
      </c>
    </row>
    <row r="160" spans="1:5" ht="12.75">
      <c r="A160" s="6" t="s">
        <v>248</v>
      </c>
      <c r="B160" s="15" t="s">
        <v>249</v>
      </c>
      <c r="C160" s="16">
        <v>17579</v>
      </c>
      <c r="D160" s="16">
        <v>12417</v>
      </c>
      <c r="E160" s="23">
        <v>15</v>
      </c>
    </row>
    <row r="161" spans="1:5" ht="12.75">
      <c r="A161" s="28"/>
      <c r="B161" s="29"/>
      <c r="C161" s="29"/>
      <c r="D161" s="29"/>
      <c r="E161" s="30"/>
    </row>
    <row r="162" spans="1:5" ht="12.75">
      <c r="A162" s="19" t="s">
        <v>286</v>
      </c>
      <c r="B162" s="13" t="s">
        <v>250</v>
      </c>
      <c r="C162" s="14">
        <f>SUM(C164:C168)</f>
        <v>43399</v>
      </c>
      <c r="D162" s="14">
        <f>SUM(D164:D168)</f>
        <v>32905</v>
      </c>
      <c r="E162" s="22">
        <v>17</v>
      </c>
    </row>
    <row r="163" spans="1:5" ht="12.75">
      <c r="A163" s="6"/>
      <c r="B163" s="31" t="s">
        <v>6</v>
      </c>
      <c r="C163" s="31"/>
      <c r="D163" s="31"/>
      <c r="E163" s="32"/>
    </row>
    <row r="164" spans="1:5" ht="12.75">
      <c r="A164" s="6" t="s">
        <v>251</v>
      </c>
      <c r="B164" s="15" t="s">
        <v>252</v>
      </c>
      <c r="C164" s="16">
        <v>9932</v>
      </c>
      <c r="D164" s="16">
        <v>7424</v>
      </c>
      <c r="E164" s="23">
        <v>15</v>
      </c>
    </row>
    <row r="165" spans="1:5" ht="12.75">
      <c r="A165" s="6" t="s">
        <v>253</v>
      </c>
      <c r="B165" s="15" t="s">
        <v>254</v>
      </c>
      <c r="C165" s="16">
        <v>3822</v>
      </c>
      <c r="D165" s="16">
        <v>2843</v>
      </c>
      <c r="E165" s="23">
        <v>15</v>
      </c>
    </row>
    <row r="166" spans="1:5" ht="12.75">
      <c r="A166" s="6" t="s">
        <v>255</v>
      </c>
      <c r="B166" s="15" t="s">
        <v>256</v>
      </c>
      <c r="C166" s="16">
        <v>4369</v>
      </c>
      <c r="D166" s="16">
        <v>3276</v>
      </c>
      <c r="E166" s="23">
        <v>15</v>
      </c>
    </row>
    <row r="167" spans="1:5" ht="12.75">
      <c r="A167" s="6" t="s">
        <v>257</v>
      </c>
      <c r="B167" s="15" t="s">
        <v>258</v>
      </c>
      <c r="C167" s="16">
        <v>6786</v>
      </c>
      <c r="D167" s="16">
        <v>5014</v>
      </c>
      <c r="E167" s="23">
        <v>15</v>
      </c>
    </row>
    <row r="168" spans="1:5" ht="12.75">
      <c r="A168" s="6" t="s">
        <v>259</v>
      </c>
      <c r="B168" s="15" t="s">
        <v>260</v>
      </c>
      <c r="C168" s="16">
        <v>18490</v>
      </c>
      <c r="D168" s="16">
        <v>14348</v>
      </c>
      <c r="E168" s="23">
        <v>15</v>
      </c>
    </row>
    <row r="169" spans="1:5" ht="12.75">
      <c r="A169" s="28"/>
      <c r="B169" s="29"/>
      <c r="C169" s="29"/>
      <c r="D169" s="29"/>
      <c r="E169" s="30"/>
    </row>
    <row r="170" spans="1:5" ht="12.75">
      <c r="A170" s="25" t="s">
        <v>5</v>
      </c>
      <c r="B170" s="26"/>
      <c r="C170" s="26"/>
      <c r="D170" s="26"/>
      <c r="E170" s="27"/>
    </row>
    <row r="171" spans="1:5" ht="12.75">
      <c r="A171" s="6" t="s">
        <v>261</v>
      </c>
      <c r="B171" s="15" t="s">
        <v>262</v>
      </c>
      <c r="C171" s="16">
        <v>438874</v>
      </c>
      <c r="D171" s="16">
        <v>362122</v>
      </c>
      <c r="E171" s="23">
        <v>34</v>
      </c>
    </row>
    <row r="172" spans="1:5" ht="12.75">
      <c r="A172" s="6" t="s">
        <v>263</v>
      </c>
      <c r="B172" s="15" t="s">
        <v>264</v>
      </c>
      <c r="C172" s="16">
        <v>244050</v>
      </c>
      <c r="D172" s="16">
        <v>201984</v>
      </c>
      <c r="E172" s="23">
        <v>28</v>
      </c>
    </row>
    <row r="173" spans="1:5" ht="12.75">
      <c r="A173" s="6" t="s">
        <v>265</v>
      </c>
      <c r="B173" s="15" t="s">
        <v>266</v>
      </c>
      <c r="C173" s="16">
        <v>96666</v>
      </c>
      <c r="D173" s="16">
        <v>78712</v>
      </c>
      <c r="E173" s="23">
        <v>23</v>
      </c>
    </row>
    <row r="174" spans="1:5" ht="13.5" thickBot="1">
      <c r="A174" s="20" t="s">
        <v>267</v>
      </c>
      <c r="B174" s="17" t="s">
        <v>268</v>
      </c>
      <c r="C174" s="18">
        <v>39269</v>
      </c>
      <c r="D174" s="18">
        <v>33557</v>
      </c>
      <c r="E174" s="24">
        <v>21</v>
      </c>
    </row>
  </sheetData>
  <mergeCells count="33">
    <mergeCell ref="B94:E94"/>
    <mergeCell ref="B141:E141"/>
    <mergeCell ref="A15:E15"/>
    <mergeCell ref="B4:E4"/>
    <mergeCell ref="B17:E17"/>
    <mergeCell ref="B57:E57"/>
    <mergeCell ref="A55:E55"/>
    <mergeCell ref="A44:E44"/>
    <mergeCell ref="A33:E33"/>
    <mergeCell ref="A23:E23"/>
    <mergeCell ref="B25:E25"/>
    <mergeCell ref="B35:E35"/>
    <mergeCell ref="B46:E46"/>
    <mergeCell ref="A92:E92"/>
    <mergeCell ref="A83:E83"/>
    <mergeCell ref="A75:E75"/>
    <mergeCell ref="A66:E66"/>
    <mergeCell ref="B68:E68"/>
    <mergeCell ref="B77:E77"/>
    <mergeCell ref="B85:E85"/>
    <mergeCell ref="A139:E139"/>
    <mergeCell ref="A123:E123"/>
    <mergeCell ref="A110:E110"/>
    <mergeCell ref="A100:E100"/>
    <mergeCell ref="B102:E102"/>
    <mergeCell ref="B112:E112"/>
    <mergeCell ref="B125:E125"/>
    <mergeCell ref="A170:E170"/>
    <mergeCell ref="A169:E169"/>
    <mergeCell ref="A161:E161"/>
    <mergeCell ref="A148:E148"/>
    <mergeCell ref="B150:E150"/>
    <mergeCell ref="B163:E16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Marcin Lisiak</cp:lastModifiedBy>
  <cp:lastPrinted>2006-06-07T21:16:07Z</cp:lastPrinted>
  <dcterms:created xsi:type="dcterms:W3CDTF">2006-05-17T19:16:04Z</dcterms:created>
  <dcterms:modified xsi:type="dcterms:W3CDTF">2006-06-07T21:16:08Z</dcterms:modified>
  <cp:category/>
  <cp:version/>
  <cp:contentType/>
  <cp:contentStatus/>
</cp:coreProperties>
</file>