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<sst xmlns="http://schemas.openxmlformats.org/spreadsheetml/2006/main" count="553" uniqueCount="523">
  <si>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</si>
  <si>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</si>
  <si>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</si>
  <si>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</si>
  <si>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</si>
  <si>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</si>
  <si>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</si>
  <si>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Chodzieski</t>
  </si>
  <si>
    <t>300101</t>
  </si>
  <si>
    <t>Chodzież</t>
  </si>
  <si>
    <t>300102</t>
  </si>
  <si>
    <t>Budzyń</t>
  </si>
  <si>
    <t>300103</t>
  </si>
  <si>
    <t>Chodzież gm.</t>
  </si>
  <si>
    <t>300104</t>
  </si>
  <si>
    <t>Margonin</t>
  </si>
  <si>
    <t>300105</t>
  </si>
  <si>
    <t>Szamocin</t>
  </si>
  <si>
    <t>Powiat Czarnkowsko-Trzcianecki</t>
  </si>
  <si>
    <t>300201</t>
  </si>
  <si>
    <t>Czarnków</t>
  </si>
  <si>
    <t>300202</t>
  </si>
  <si>
    <t>Czarnków gm.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</si>
  <si>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</si>
  <si>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</si>
  <si>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</si>
  <si>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</si>
  <si>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</si>
  <si>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</si>
  <si>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</si>
  <si>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</si>
  <si>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</si>
  <si>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</si>
  <si>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</si>
  <si>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</si>
  <si>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Powiat Gnieźnieński</t>
  </si>
  <si>
    <t>300301</t>
  </si>
  <si>
    <t>Gniezno</t>
  </si>
  <si>
    <t>300302</t>
  </si>
  <si>
    <t>Czerniejewo</t>
  </si>
  <si>
    <t>300303</t>
  </si>
  <si>
    <t>Gniezno gm.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</si>
  <si>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</si>
  <si>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</si>
  <si>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</si>
  <si>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</si>
  <si>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</si>
  <si>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</si>
  <si>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</si>
  <si>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</si>
  <si>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</si>
  <si>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</si>
  <si>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</si>
  <si>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</si>
  <si>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</si>
  <si>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</si>
  <si>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Powiat Gostyński</t>
  </si>
  <si>
    <t>300401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</si>
  <si>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</si>
  <si>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</si>
  <si>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</si>
  <si>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</si>
  <si>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</si>
  <si>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</si>
  <si>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</si>
  <si>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</si>
  <si>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Piaski</t>
  </si>
  <si>
    <t>300406</t>
  </si>
  <si>
    <t>Pogorzela</t>
  </si>
  <si>
    <t>300407</t>
  </si>
  <si>
    <t>Poniec</t>
  </si>
  <si>
    <t>Powiat Grodziski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</si>
  <si>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</si>
  <si>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</si>
  <si>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</si>
  <si>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</si>
  <si>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</si>
  <si>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</si>
  <si>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</si>
  <si>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</si>
  <si>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</si>
  <si>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</si>
  <si>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Powiat Jarociński</t>
  </si>
  <si>
    <t>300601</t>
  </si>
  <si>
    <t>Jaraczewo</t>
  </si>
  <si>
    <t>300602</t>
  </si>
  <si>
    <t>Jarocin</t>
  </si>
  <si>
    <t>300603</t>
  </si>
  <si>
    <t>Kotlin</t>
  </si>
  <si>
    <t>300604</t>
  </si>
  <si>
    <t>Żerków</t>
  </si>
  <si>
    <t>Powiat Kaliski</t>
  </si>
  <si>
    <t>300701</t>
  </si>
  <si>
    <t>Blizanów</t>
  </si>
  <si>
    <t>300702</t>
  </si>
  <si>
    <t>Brzeziny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</si>
  <si>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</si>
  <si>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</si>
  <si>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</si>
  <si>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</si>
  <si>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</si>
  <si>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</si>
  <si>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</si>
  <si>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</si>
  <si>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</si>
  <si>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</si>
  <si>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</si>
  <si>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</si>
  <si>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</si>
  <si>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</si>
  <si>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</si>
  <si>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</si>
  <si>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</si>
  <si>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</si>
  <si>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Powiat Kępiński</t>
  </si>
  <si>
    <t>300801</t>
  </si>
  <si>
    <t>Baranów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</si>
  <si>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</si>
  <si>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</si>
  <si>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</si>
  <si>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</si>
  <si>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</si>
  <si>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</si>
  <si>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</si>
  <si>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</si>
  <si>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</si>
  <si>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</si>
  <si>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</si>
  <si>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</si>
  <si>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Powiat Kolski</t>
  </si>
  <si>
    <t>300901</t>
  </si>
  <si>
    <t>Koło</t>
  </si>
  <si>
    <t>300902</t>
  </si>
  <si>
    <t>Babiak</t>
  </si>
  <si>
    <t>300903</t>
  </si>
  <si>
    <t>Chodów</t>
  </si>
  <si>
    <t>300904</t>
  </si>
  <si>
    <t>Dąbie</t>
  </si>
  <si>
    <t>300905</t>
  </si>
  <si>
    <t>Grzegorzew</t>
  </si>
  <si>
    <t>300906</t>
  </si>
  <si>
    <t>Kłodawa</t>
  </si>
  <si>
    <t>300907</t>
  </si>
  <si>
    <t>Koło gm.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</si>
  <si>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</si>
  <si>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</si>
  <si>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</si>
  <si>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</si>
  <si>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</si>
  <si>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</si>
  <si>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</si>
  <si>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</si>
  <si>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Powiat Koniński</t>
  </si>
  <si>
    <t>301001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</si>
  <si>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</si>
  <si>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</si>
  <si>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</si>
  <si>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</si>
  <si>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</si>
  <si>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</si>
  <si>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</si>
  <si>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</si>
  <si>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</si>
  <si>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</si>
  <si>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</si>
  <si>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</si>
  <si>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</si>
  <si>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</si>
  <si>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Rzgów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</si>
  <si>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</si>
  <si>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</si>
  <si>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</si>
  <si>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</si>
  <si>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</si>
  <si>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</si>
  <si>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</si>
  <si>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</si>
  <si>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</si>
  <si>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</si>
  <si>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</si>
  <si>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</si>
  <si>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Powiat Kościański</t>
  </si>
  <si>
    <t>301101</t>
  </si>
  <si>
    <t>Kościan</t>
  </si>
  <si>
    <t>301102</t>
  </si>
  <si>
    <t>Czempiń</t>
  </si>
  <si>
    <t>301103</t>
  </si>
  <si>
    <t>Kościan gm.</t>
  </si>
  <si>
    <t>301104</t>
  </si>
  <si>
    <t>Krzywiń</t>
  </si>
  <si>
    <t>301105</t>
  </si>
  <si>
    <t>Śmigiel</t>
  </si>
  <si>
    <t>Powiat Krotoszyński</t>
  </si>
  <si>
    <t>301201</t>
  </si>
  <si>
    <t>Sulmierzyce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</si>
  <si>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</si>
  <si>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</si>
  <si>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</si>
  <si>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</si>
  <si>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</si>
  <si>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</si>
  <si>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</si>
  <si>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</si>
  <si>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</si>
  <si>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Zduny</t>
  </si>
  <si>
    <t>Powiat Leszczyński</t>
  </si>
  <si>
    <t>301301</t>
  </si>
  <si>
    <t>Krzemieniewo</t>
  </si>
  <si>
    <t>301302</t>
  </si>
  <si>
    <t>Lipno</t>
  </si>
  <si>
    <t>301303</t>
  </si>
  <si>
    <t>Osieczna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</si>
  <si>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</si>
  <si>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</si>
  <si>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</si>
  <si>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</si>
  <si>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</si>
  <si>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</si>
  <si>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</si>
  <si>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</si>
  <si>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Powiat Międzychodzki</t>
  </si>
  <si>
    <t>301401</t>
  </si>
  <si>
    <t>Chrzypsko Wielkie</t>
  </si>
  <si>
    <t>301402</t>
  </si>
  <si>
    <t>Kwilcz</t>
  </si>
  <si>
    <t>301403</t>
  </si>
  <si>
    <t>Międzychód</t>
  </si>
  <si>
    <t>301404</t>
  </si>
  <si>
    <t>Sieraków</t>
  </si>
  <si>
    <t>Powiat Nowotomyski</t>
  </si>
  <si>
    <t>301501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</si>
  <si>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</si>
  <si>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</si>
  <si>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</si>
  <si>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</si>
  <si>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</si>
  <si>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</si>
  <si>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</si>
  <si>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</si>
  <si>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</si>
  <si>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</si>
  <si>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</si>
  <si>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Powiat Obornicki</t>
  </si>
  <si>
    <t>301601</t>
  </si>
  <si>
    <t>Oborniki</t>
  </si>
  <si>
    <t>301602</t>
  </si>
  <si>
    <t>Rogoźno</t>
  </si>
  <si>
    <t>301603</t>
  </si>
  <si>
    <t>Ryczywół</t>
  </si>
  <si>
    <t>Powiat Ostrowski</t>
  </si>
  <si>
    <t>301701</t>
  </si>
  <si>
    <t>Ostrów Wielkopolski</t>
  </si>
  <si>
    <t>301702</t>
  </si>
  <si>
    <t>Nowe Skalmierzyce</t>
  </si>
  <si>
    <t>301703</t>
  </si>
  <si>
    <t>Odolanów</t>
  </si>
  <si>
    <t>301704</t>
  </si>
  <si>
    <t>Ostrów Wielkopolski gm.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</si>
  <si>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</si>
  <si>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</si>
  <si>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</si>
  <si>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</si>
  <si>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</si>
  <si>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</si>
  <si>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</si>
  <si>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</si>
  <si>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Powiat Ostrzeszowski</t>
  </si>
  <si>
    <t>301801</t>
  </si>
  <si>
    <t>Czajków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</si>
  <si>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</si>
  <si>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</si>
  <si>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</si>
  <si>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</si>
  <si>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</si>
  <si>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</si>
  <si>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</si>
  <si>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</si>
  <si>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</si>
  <si>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</si>
  <si>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</si>
  <si>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</si>
  <si>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Powiat Pilski</t>
  </si>
  <si>
    <t>301901</t>
  </si>
  <si>
    <t>Piła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</si>
  <si>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</si>
  <si>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</si>
  <si>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</si>
  <si>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</si>
  <si>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</si>
  <si>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</si>
  <si>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</si>
  <si>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</si>
  <si>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</si>
  <si>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Szydłowo</t>
  </si>
  <si>
    <t>301907</t>
  </si>
  <si>
    <t>Ujście</t>
  </si>
  <si>
    <t>301908</t>
  </si>
  <si>
    <t>Wyrzysk</t>
  </si>
  <si>
    <t>301909</t>
  </si>
  <si>
    <t>Wysoka</t>
  </si>
  <si>
    <t>Powiat Pleszewski</t>
  </si>
  <si>
    <t>302001</t>
  </si>
  <si>
    <t>Chocz</t>
  </si>
  <si>
    <t>302002</t>
  </si>
  <si>
    <t>Czermin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</si>
  <si>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</si>
  <si>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</si>
  <si>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</si>
  <si>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</si>
  <si>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</si>
  <si>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</si>
  <si>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</si>
  <si>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</si>
  <si>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Powiat Poznański</t>
  </si>
  <si>
    <t>302101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</si>
  <si>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</si>
  <si>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</si>
  <si>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</si>
  <si>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</si>
  <si>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</si>
  <si>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</si>
  <si>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</si>
  <si>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</si>
  <si>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</si>
  <si>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</si>
  <si>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</si>
  <si>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</si>
  <si>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</si>
  <si>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</si>
  <si>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</si>
  <si>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</si>
  <si>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</si>
  <si>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</si>
  <si>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</si>
  <si>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</si>
  <si>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</si>
  <si>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</si>
  <si>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</si>
  <si>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</si>
  <si>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Rokietnica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</si>
  <si>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</si>
  <si>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</si>
  <si>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</si>
  <si>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</si>
  <si>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</si>
  <si>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</si>
  <si>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</si>
  <si>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</si>
  <si>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Powiat Rawicki</t>
  </si>
  <si>
    <t>302201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</si>
  <si>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</si>
  <si>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</si>
  <si>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</si>
  <si>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</si>
  <si>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</si>
  <si>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</si>
  <si>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</si>
  <si>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</si>
  <si>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</si>
  <si>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Powiat Słupecki</t>
  </si>
  <si>
    <t>302301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</si>
  <si>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</si>
  <si>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</si>
  <si>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</si>
  <si>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</si>
  <si>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</si>
  <si>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</si>
  <si>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</si>
  <si>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</si>
  <si>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</si>
  <si>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</si>
  <si>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Słupca gm.</t>
  </si>
  <si>
    <t>302307</t>
  </si>
  <si>
    <t>Strzałkowo</t>
  </si>
  <si>
    <t>302308</t>
  </si>
  <si>
    <t>Zagórów</t>
  </si>
  <si>
    <t>Powiat Szamotulski</t>
  </si>
  <si>
    <t>302401</t>
  </si>
  <si>
    <t>Obrzycko</t>
  </si>
  <si>
    <t>302402</t>
  </si>
  <si>
    <t>Duszniki</t>
  </si>
  <si>
    <t>302403</t>
  </si>
  <si>
    <t>Kaźmierz</t>
  </si>
  <si>
    <t>302404</t>
  </si>
  <si>
    <t>Obrzycko gm.</t>
  </si>
  <si>
    <t>302405</t>
  </si>
  <si>
    <t>Ostroróg</t>
  </si>
  <si>
    <t>302406</t>
  </si>
  <si>
    <t>Pniewy</t>
  </si>
  <si>
    <t>302407</t>
  </si>
  <si>
    <t>Szamotuły</t>
  </si>
  <si>
    <t>302408</t>
  </si>
  <si>
    <t>Wronki</t>
  </si>
  <si>
    <t>Powiat Średzki</t>
  </si>
  <si>
    <t>302501</t>
  </si>
  <si>
    <t>Dominowo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</si>
  <si>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</si>
  <si>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</si>
  <si>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</si>
  <si>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</si>
  <si>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</si>
  <si>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</si>
  <si>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</si>
  <si>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</si>
  <si>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Powiat Śremski</t>
  </si>
  <si>
    <t>302601</t>
  </si>
  <si>
    <t>Brodnica</t>
  </si>
  <si>
    <t>302602</t>
  </si>
  <si>
    <t>Dolsk</t>
  </si>
  <si>
    <t>302603</t>
  </si>
  <si>
    <t>Książ Wielkopolski</t>
  </si>
  <si>
    <t>302604</t>
  </si>
  <si>
    <t>Śrem</t>
  </si>
  <si>
    <t>Powiat Turecki</t>
  </si>
  <si>
    <t>302701</t>
  </si>
  <si>
    <t>Turek</t>
  </si>
  <si>
    <t>302702</t>
  </si>
  <si>
    <t>Brudzew</t>
  </si>
  <si>
    <t>302703</t>
  </si>
  <si>
    <t>Dobra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</si>
  <si>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</si>
  <si>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</si>
  <si>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</si>
  <si>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</si>
  <si>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</si>
  <si>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</si>
  <si>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</si>
  <si>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</si>
  <si>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</si>
  <si>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Turek gm.</t>
  </si>
  <si>
    <t>302709</t>
  </si>
  <si>
    <t>Władysławów</t>
  </si>
  <si>
    <t>Powiat Wągrowiecki</t>
  </si>
  <si>
    <t>302801</t>
  </si>
  <si>
    <t>Wągrowiec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</si>
  <si>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</si>
  <si>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</si>
  <si>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</si>
  <si>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</si>
  <si>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</si>
  <si>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</si>
  <si>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</si>
  <si>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</si>
  <si>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</si>
  <si>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</si>
  <si>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</si>
  <si>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Wągrowiec gm.</t>
  </si>
  <si>
    <t>Powiat Wolsztyński</t>
  </si>
  <si>
    <t>302901</t>
  </si>
  <si>
    <t>Przemęt</t>
  </si>
  <si>
    <t>302902</t>
  </si>
  <si>
    <t>Siedlec</t>
  </si>
  <si>
    <t>302903</t>
  </si>
  <si>
    <t>Wolsztyn</t>
  </si>
  <si>
    <t>Powiat Wrzesiński</t>
  </si>
  <si>
    <t>303001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</si>
  <si>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</si>
  <si>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</si>
  <si>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</si>
  <si>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</si>
  <si>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</si>
  <si>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</si>
  <si>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</si>
  <si>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</si>
  <si>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</si>
  <si>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Powiat Złotowski</t>
  </si>
  <si>
    <t>303101</t>
  </si>
  <si>
    <t>Złotów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</si>
  <si>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</si>
  <si>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</si>
  <si>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</si>
  <si>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</si>
  <si>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</si>
  <si>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</si>
  <si>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</si>
  <si>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</si>
  <si>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</si>
  <si>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</si>
  <si>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</si>
  <si>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Zakrzewo</t>
  </si>
  <si>
    <t>303108</t>
  </si>
  <si>
    <t>Złotów gm.</t>
  </si>
  <si>
    <t>306101</t>
  </si>
  <si>
    <t>Kalisz</t>
  </si>
  <si>
    <t>306201</t>
  </si>
  <si>
    <t>Konin</t>
  </si>
  <si>
    <t>306301</t>
  </si>
  <si>
    <t>Leszno</t>
  </si>
  <si>
    <t>306401</t>
  </si>
  <si>
    <t>Poznań</t>
  </si>
  <si>
    <t>Sejmik Województwa Wielkopolskiego</t>
  </si>
  <si>
    <t>30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</si>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</sst>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view="pageBreakPreview" zoomScaleSheetLayoutView="100" workbookViewId="0" topLeftCell="A58">
      <selection activeCell="A10" sqref="A10:E10"/>
    </sheetView>
  </sheetViews>
  <sheetFormatPr defaultColWidth="9.140625" defaultRowHeight="12.75"/>
  <cols>
    <col min="1" max="1" width="7.00390625" style="8" bestFit="1" customWidth="1"/>
    <col min="2" max="2" width="33.0039062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7" t="s">
        <v>491</v>
      </c>
      <c r="B2" s="11" t="s">
        <v>490</v>
      </c>
      <c r="C2" s="23">
        <f>(C3+C11+C22+C35+C45+C53+C60+C74+C84+C98+C115+C123+C132+C142+C149+C158+C164+C175+C185+C197+C206+C226+C234+C245+C256+C264+C271+C283+C293+C299+C307+C319+C320+C321+C322)</f>
        <v>3353368</v>
      </c>
      <c r="D2" s="23">
        <f>(D3+D11+D22+D35+D45+D53+D60+D74+D84+D98+D115+D123+D132+D142+D149+D158+D164+D175+D185+D197+D206+D226+D234+D245+D256+D264+D271+D283+D293+D299+D307+D319+D320+D321+D322)</f>
        <v>2627841</v>
      </c>
      <c r="E2" s="20">
        <v>39</v>
      </c>
    </row>
    <row r="3" spans="1:5" ht="12.75">
      <c r="A3" s="16" t="s">
        <v>492</v>
      </c>
      <c r="B3" s="22" t="s">
        <v>7</v>
      </c>
      <c r="C3" s="24">
        <f>SUM(C5:C9)</f>
        <v>47502</v>
      </c>
      <c r="D3" s="24">
        <f>SUM(D5:D9)</f>
        <v>36937</v>
      </c>
      <c r="E3" s="25">
        <v>17</v>
      </c>
    </row>
    <row r="4" spans="1:5" ht="12.75">
      <c r="A4" s="6"/>
      <c r="B4" s="26" t="s">
        <v>6</v>
      </c>
      <c r="C4" s="26"/>
      <c r="D4" s="26"/>
      <c r="E4" s="27"/>
    </row>
    <row r="5" spans="1:5" ht="12.75">
      <c r="A5" s="6" t="s">
        <v>8</v>
      </c>
      <c r="B5" s="12" t="s">
        <v>9</v>
      </c>
      <c r="C5" s="13">
        <v>19964</v>
      </c>
      <c r="D5" s="13">
        <v>16200</v>
      </c>
      <c r="E5" s="18">
        <v>15</v>
      </c>
    </row>
    <row r="6" spans="1:5" ht="12.75">
      <c r="A6" s="6" t="s">
        <v>10</v>
      </c>
      <c r="B6" s="12" t="s">
        <v>11</v>
      </c>
      <c r="C6" s="13">
        <v>8368</v>
      </c>
      <c r="D6" s="13">
        <v>6314</v>
      </c>
      <c r="E6" s="18">
        <v>15</v>
      </c>
    </row>
    <row r="7" spans="1:5" ht="12.75">
      <c r="A7" s="6" t="s">
        <v>12</v>
      </c>
      <c r="B7" s="12" t="s">
        <v>13</v>
      </c>
      <c r="C7" s="13">
        <v>5456</v>
      </c>
      <c r="D7" s="13">
        <v>4175</v>
      </c>
      <c r="E7" s="18">
        <v>15</v>
      </c>
    </row>
    <row r="8" spans="1:5" ht="12.75">
      <c r="A8" s="6" t="s">
        <v>14</v>
      </c>
      <c r="B8" s="12" t="s">
        <v>15</v>
      </c>
      <c r="C8" s="13">
        <v>6316</v>
      </c>
      <c r="D8" s="13">
        <v>4734</v>
      </c>
      <c r="E8" s="18">
        <v>15</v>
      </c>
    </row>
    <row r="9" spans="1:5" ht="12.75">
      <c r="A9" s="6" t="s">
        <v>16</v>
      </c>
      <c r="B9" s="12" t="s">
        <v>17</v>
      </c>
      <c r="C9" s="13">
        <v>7398</v>
      </c>
      <c r="D9" s="13">
        <v>5514</v>
      </c>
      <c r="E9" s="18">
        <v>15</v>
      </c>
    </row>
    <row r="10" spans="1:5" ht="12.75">
      <c r="A10" s="28"/>
      <c r="B10" s="29"/>
      <c r="C10" s="29"/>
      <c r="D10" s="29"/>
      <c r="E10" s="30"/>
    </row>
    <row r="11" spans="1:5" ht="12.75">
      <c r="A11" s="16" t="s">
        <v>493</v>
      </c>
      <c r="B11" s="22" t="s">
        <v>18</v>
      </c>
      <c r="C11" s="24">
        <f>SUM(C13:C20)</f>
        <v>87781</v>
      </c>
      <c r="D11" s="24">
        <f>SUM(D13:D20)</f>
        <v>67672</v>
      </c>
      <c r="E11" s="25">
        <v>21</v>
      </c>
    </row>
    <row r="12" spans="1:5" ht="12.75">
      <c r="A12" s="6"/>
      <c r="B12" s="26" t="s">
        <v>6</v>
      </c>
      <c r="C12" s="26"/>
      <c r="D12" s="26"/>
      <c r="E12" s="27"/>
    </row>
    <row r="13" spans="1:5" ht="12.75">
      <c r="A13" s="6" t="s">
        <v>19</v>
      </c>
      <c r="B13" s="12" t="s">
        <v>20</v>
      </c>
      <c r="C13" s="13">
        <v>11844</v>
      </c>
      <c r="D13" s="13">
        <v>9559</v>
      </c>
      <c r="E13" s="18">
        <v>15</v>
      </c>
    </row>
    <row r="14" spans="1:5" ht="12.75">
      <c r="A14" s="6" t="s">
        <v>21</v>
      </c>
      <c r="B14" s="12" t="s">
        <v>22</v>
      </c>
      <c r="C14" s="13">
        <v>10770</v>
      </c>
      <c r="D14" s="13">
        <v>8094</v>
      </c>
      <c r="E14" s="18">
        <v>15</v>
      </c>
    </row>
    <row r="15" spans="1:5" ht="12.75">
      <c r="A15" s="6" t="s">
        <v>23</v>
      </c>
      <c r="B15" s="12" t="s">
        <v>24</v>
      </c>
      <c r="C15" s="13">
        <v>5991</v>
      </c>
      <c r="D15" s="13">
        <v>4556</v>
      </c>
      <c r="E15" s="18">
        <v>15</v>
      </c>
    </row>
    <row r="16" spans="1:5" ht="12.75">
      <c r="A16" s="6" t="s">
        <v>25</v>
      </c>
      <c r="B16" s="12" t="s">
        <v>26</v>
      </c>
      <c r="C16" s="13">
        <v>8835</v>
      </c>
      <c r="D16" s="13">
        <v>6924</v>
      </c>
      <c r="E16" s="18">
        <v>15</v>
      </c>
    </row>
    <row r="17" spans="1:5" ht="12.75">
      <c r="A17" s="6" t="s">
        <v>27</v>
      </c>
      <c r="B17" s="12" t="s">
        <v>28</v>
      </c>
      <c r="C17" s="13">
        <v>7002</v>
      </c>
      <c r="D17" s="13">
        <v>5214</v>
      </c>
      <c r="E17" s="18">
        <v>15</v>
      </c>
    </row>
    <row r="18" spans="1:5" ht="12.75">
      <c r="A18" s="6" t="s">
        <v>29</v>
      </c>
      <c r="B18" s="12" t="s">
        <v>30</v>
      </c>
      <c r="C18" s="13">
        <v>6239</v>
      </c>
      <c r="D18" s="13">
        <v>4638</v>
      </c>
      <c r="E18" s="18">
        <v>15</v>
      </c>
    </row>
    <row r="19" spans="1:5" ht="12.75">
      <c r="A19" s="6" t="s">
        <v>31</v>
      </c>
      <c r="B19" s="12" t="s">
        <v>32</v>
      </c>
      <c r="C19" s="13">
        <v>24182</v>
      </c>
      <c r="D19" s="13">
        <v>18753</v>
      </c>
      <c r="E19" s="18">
        <v>21</v>
      </c>
    </row>
    <row r="20" spans="1:5" ht="12.75">
      <c r="A20" s="6" t="s">
        <v>33</v>
      </c>
      <c r="B20" s="12" t="s">
        <v>34</v>
      </c>
      <c r="C20" s="13">
        <v>12918</v>
      </c>
      <c r="D20" s="13">
        <v>9934</v>
      </c>
      <c r="E20" s="18">
        <v>15</v>
      </c>
    </row>
    <row r="21" spans="1:5" ht="12.75">
      <c r="A21" s="28"/>
      <c r="B21" s="29"/>
      <c r="C21" s="29"/>
      <c r="D21" s="29"/>
      <c r="E21" s="30"/>
    </row>
    <row r="22" spans="1:5" ht="12.75">
      <c r="A22" s="16" t="s">
        <v>494</v>
      </c>
      <c r="B22" s="22" t="s">
        <v>35</v>
      </c>
      <c r="C22" s="24">
        <f>SUM(C24:C33)</f>
        <v>141436</v>
      </c>
      <c r="D22" s="24">
        <f>SUM(D24:D33)</f>
        <v>110087</v>
      </c>
      <c r="E22" s="25">
        <v>27</v>
      </c>
    </row>
    <row r="23" spans="1:5" ht="12.75">
      <c r="A23" s="6"/>
      <c r="B23" s="26" t="s">
        <v>6</v>
      </c>
      <c r="C23" s="26"/>
      <c r="D23" s="26"/>
      <c r="E23" s="27"/>
    </row>
    <row r="24" spans="1:5" ht="12.75">
      <c r="A24" s="6" t="s">
        <v>36</v>
      </c>
      <c r="B24" s="12" t="s">
        <v>37</v>
      </c>
      <c r="C24" s="13">
        <v>69991</v>
      </c>
      <c r="D24" s="13">
        <v>56069</v>
      </c>
      <c r="E24" s="18">
        <v>23</v>
      </c>
    </row>
    <row r="25" spans="1:5" ht="12.75">
      <c r="A25" s="6" t="s">
        <v>38</v>
      </c>
      <c r="B25" s="12" t="s">
        <v>39</v>
      </c>
      <c r="C25" s="13">
        <v>7028</v>
      </c>
      <c r="D25" s="13">
        <v>5436</v>
      </c>
      <c r="E25" s="18">
        <v>15</v>
      </c>
    </row>
    <row r="26" spans="1:5" ht="12.75">
      <c r="A26" s="6" t="s">
        <v>40</v>
      </c>
      <c r="B26" s="12" t="s">
        <v>41</v>
      </c>
      <c r="C26" s="13">
        <v>8367</v>
      </c>
      <c r="D26" s="13">
        <v>6219</v>
      </c>
      <c r="E26" s="18">
        <v>15</v>
      </c>
    </row>
    <row r="27" spans="1:5" ht="12.75">
      <c r="A27" s="6" t="s">
        <v>42</v>
      </c>
      <c r="B27" s="12" t="s">
        <v>43</v>
      </c>
      <c r="C27" s="13">
        <v>5331</v>
      </c>
      <c r="D27" s="13">
        <v>4011</v>
      </c>
      <c r="E27" s="18">
        <v>15</v>
      </c>
    </row>
    <row r="28" spans="1:5" ht="12.75">
      <c r="A28" s="6" t="s">
        <v>44</v>
      </c>
      <c r="B28" s="12" t="s">
        <v>45</v>
      </c>
      <c r="C28" s="13">
        <v>7757</v>
      </c>
      <c r="D28" s="13">
        <v>5810</v>
      </c>
      <c r="E28" s="18">
        <v>15</v>
      </c>
    </row>
    <row r="29" spans="1:5" ht="12.75">
      <c r="A29" s="6" t="s">
        <v>46</v>
      </c>
      <c r="B29" s="12" t="s">
        <v>47</v>
      </c>
      <c r="C29" s="13">
        <v>5336</v>
      </c>
      <c r="D29" s="13">
        <v>3963</v>
      </c>
      <c r="E29" s="18">
        <v>15</v>
      </c>
    </row>
    <row r="30" spans="1:5" ht="12.75">
      <c r="A30" s="6" t="s">
        <v>48</v>
      </c>
      <c r="B30" s="12" t="s">
        <v>49</v>
      </c>
      <c r="C30" s="13">
        <v>4112</v>
      </c>
      <c r="D30" s="13">
        <v>2976</v>
      </c>
      <c r="E30" s="18">
        <v>15</v>
      </c>
    </row>
    <row r="31" spans="1:5" ht="12.75">
      <c r="A31" s="6" t="s">
        <v>50</v>
      </c>
      <c r="B31" s="12" t="s">
        <v>51</v>
      </c>
      <c r="C31" s="13">
        <v>5441</v>
      </c>
      <c r="D31" s="13">
        <v>3973</v>
      </c>
      <c r="E31" s="18">
        <v>15</v>
      </c>
    </row>
    <row r="32" spans="1:5" ht="12.75">
      <c r="A32" s="6" t="s">
        <v>52</v>
      </c>
      <c r="B32" s="12" t="s">
        <v>53</v>
      </c>
      <c r="C32" s="13">
        <v>14325</v>
      </c>
      <c r="D32" s="13">
        <v>11090</v>
      </c>
      <c r="E32" s="18">
        <v>15</v>
      </c>
    </row>
    <row r="33" spans="1:5" ht="12.75">
      <c r="A33" s="6" t="s">
        <v>54</v>
      </c>
      <c r="B33" s="12" t="s">
        <v>55</v>
      </c>
      <c r="C33" s="13">
        <v>13748</v>
      </c>
      <c r="D33" s="13">
        <v>10540</v>
      </c>
      <c r="E33" s="18">
        <v>15</v>
      </c>
    </row>
    <row r="34" spans="1:5" ht="12.75">
      <c r="A34" s="28"/>
      <c r="B34" s="29"/>
      <c r="C34" s="29"/>
      <c r="D34" s="29"/>
      <c r="E34" s="30"/>
    </row>
    <row r="35" spans="1:5" s="21" customFormat="1" ht="12.75">
      <c r="A35" s="16" t="s">
        <v>495</v>
      </c>
      <c r="B35" s="22" t="s">
        <v>56</v>
      </c>
      <c r="C35" s="24">
        <f>SUM(C37:C43)</f>
        <v>76692</v>
      </c>
      <c r="D35" s="24">
        <f>SUM(D37:D43)</f>
        <v>58609</v>
      </c>
      <c r="E35" s="25">
        <v>19</v>
      </c>
    </row>
    <row r="36" spans="1:5" s="21" customFormat="1" ht="12.75">
      <c r="A36" s="6"/>
      <c r="B36" s="26" t="s">
        <v>6</v>
      </c>
      <c r="C36" s="26"/>
      <c r="D36" s="26"/>
      <c r="E36" s="27"/>
    </row>
    <row r="37" spans="1:5" ht="12.75">
      <c r="A37" s="6" t="s">
        <v>57</v>
      </c>
      <c r="B37" s="12" t="s">
        <v>58</v>
      </c>
      <c r="C37" s="13">
        <v>7825</v>
      </c>
      <c r="D37" s="13">
        <v>5881</v>
      </c>
      <c r="E37" s="18">
        <v>15</v>
      </c>
    </row>
    <row r="38" spans="1:5" ht="12.75">
      <c r="A38" s="6" t="s">
        <v>59</v>
      </c>
      <c r="B38" s="12" t="s">
        <v>60</v>
      </c>
      <c r="C38" s="13">
        <v>28172</v>
      </c>
      <c r="D38" s="13">
        <v>21911</v>
      </c>
      <c r="E38" s="18">
        <v>21</v>
      </c>
    </row>
    <row r="39" spans="1:5" ht="12.75">
      <c r="A39" s="6" t="s">
        <v>61</v>
      </c>
      <c r="B39" s="12" t="s">
        <v>62</v>
      </c>
      <c r="C39" s="13">
        <v>13011</v>
      </c>
      <c r="D39" s="13">
        <v>9901</v>
      </c>
      <c r="E39" s="18">
        <v>15</v>
      </c>
    </row>
    <row r="40" spans="1:5" ht="12.75">
      <c r="A40" s="6" t="s">
        <v>63</v>
      </c>
      <c r="B40" s="12" t="s">
        <v>64</v>
      </c>
      <c r="C40" s="13">
        <v>6063</v>
      </c>
      <c r="D40" s="13">
        <v>4585</v>
      </c>
      <c r="E40" s="18">
        <v>15</v>
      </c>
    </row>
    <row r="41" spans="1:5" ht="12.75">
      <c r="A41" s="6" t="s">
        <v>65</v>
      </c>
      <c r="B41" s="12" t="s">
        <v>66</v>
      </c>
      <c r="C41" s="13">
        <v>8386</v>
      </c>
      <c r="D41" s="13">
        <v>6310</v>
      </c>
      <c r="E41" s="18">
        <v>15</v>
      </c>
    </row>
    <row r="42" spans="1:5" ht="12.75">
      <c r="A42" s="6" t="s">
        <v>67</v>
      </c>
      <c r="B42" s="12" t="s">
        <v>68</v>
      </c>
      <c r="C42" s="13">
        <v>5256</v>
      </c>
      <c r="D42" s="13">
        <v>3893</v>
      </c>
      <c r="E42" s="18">
        <v>15</v>
      </c>
    </row>
    <row r="43" spans="1:5" ht="12.75">
      <c r="A43" s="6" t="s">
        <v>69</v>
      </c>
      <c r="B43" s="12" t="s">
        <v>70</v>
      </c>
      <c r="C43" s="13">
        <v>7979</v>
      </c>
      <c r="D43" s="13">
        <v>6128</v>
      </c>
      <c r="E43" s="18">
        <v>15</v>
      </c>
    </row>
    <row r="44" spans="1:5" ht="12.75">
      <c r="A44" s="28"/>
      <c r="B44" s="29"/>
      <c r="C44" s="29"/>
      <c r="D44" s="29"/>
      <c r="E44" s="30"/>
    </row>
    <row r="45" spans="1:5" ht="12.75">
      <c r="A45" s="16" t="s">
        <v>496</v>
      </c>
      <c r="B45" s="22" t="s">
        <v>71</v>
      </c>
      <c r="C45" s="24">
        <f>SUM(C47:C51)</f>
        <v>49797</v>
      </c>
      <c r="D45" s="24">
        <f>SUM(D47:D51)</f>
        <v>37330</v>
      </c>
      <c r="E45" s="25">
        <v>17</v>
      </c>
    </row>
    <row r="46" spans="1:5" ht="12.75">
      <c r="A46" s="6"/>
      <c r="B46" s="26" t="s">
        <v>6</v>
      </c>
      <c r="C46" s="26"/>
      <c r="D46" s="26"/>
      <c r="E46" s="27"/>
    </row>
    <row r="47" spans="1:5" ht="12.75">
      <c r="A47" s="6" t="s">
        <v>72</v>
      </c>
      <c r="B47" s="12" t="s">
        <v>73</v>
      </c>
      <c r="C47" s="13">
        <v>4888</v>
      </c>
      <c r="D47" s="13">
        <v>3626</v>
      </c>
      <c r="E47" s="18">
        <v>15</v>
      </c>
    </row>
    <row r="48" spans="1:5" ht="12.75">
      <c r="A48" s="6" t="s">
        <v>74</v>
      </c>
      <c r="B48" s="12" t="s">
        <v>75</v>
      </c>
      <c r="C48" s="13">
        <v>18667</v>
      </c>
      <c r="D48" s="13">
        <v>14296</v>
      </c>
      <c r="E48" s="18">
        <v>15</v>
      </c>
    </row>
    <row r="49" spans="1:5" ht="12.75">
      <c r="A49" s="6" t="s">
        <v>76</v>
      </c>
      <c r="B49" s="12" t="s">
        <v>77</v>
      </c>
      <c r="C49" s="13">
        <v>6590</v>
      </c>
      <c r="D49" s="13">
        <v>4933</v>
      </c>
      <c r="E49" s="18">
        <v>15</v>
      </c>
    </row>
    <row r="50" spans="1:5" ht="12.75">
      <c r="A50" s="6" t="s">
        <v>78</v>
      </c>
      <c r="B50" s="12" t="s">
        <v>79</v>
      </c>
      <c r="C50" s="13">
        <v>12698</v>
      </c>
      <c r="D50" s="13">
        <v>9334</v>
      </c>
      <c r="E50" s="18">
        <v>15</v>
      </c>
    </row>
    <row r="51" spans="1:5" ht="12.75">
      <c r="A51" s="6" t="s">
        <v>80</v>
      </c>
      <c r="B51" s="12" t="s">
        <v>81</v>
      </c>
      <c r="C51" s="13">
        <v>6954</v>
      </c>
      <c r="D51" s="13">
        <v>5141</v>
      </c>
      <c r="E51" s="18">
        <v>15</v>
      </c>
    </row>
    <row r="52" spans="1:5" ht="12.75">
      <c r="A52" s="28"/>
      <c r="B52" s="29"/>
      <c r="C52" s="29"/>
      <c r="D52" s="29"/>
      <c r="E52" s="30"/>
    </row>
    <row r="53" spans="1:5" ht="12.75">
      <c r="A53" s="16" t="s">
        <v>497</v>
      </c>
      <c r="B53" s="22" t="s">
        <v>82</v>
      </c>
      <c r="C53" s="24">
        <f>SUM(C55:C58)</f>
        <v>71509</v>
      </c>
      <c r="D53" s="24">
        <f>SUM(D55:D58)</f>
        <v>55287</v>
      </c>
      <c r="E53" s="25">
        <v>19</v>
      </c>
    </row>
    <row r="54" spans="1:5" ht="12.75">
      <c r="A54" s="6"/>
      <c r="B54" s="26" t="s">
        <v>6</v>
      </c>
      <c r="C54" s="26"/>
      <c r="D54" s="26"/>
      <c r="E54" s="27"/>
    </row>
    <row r="55" spans="1:5" ht="12.75">
      <c r="A55" s="6" t="s">
        <v>83</v>
      </c>
      <c r="B55" s="12" t="s">
        <v>84</v>
      </c>
      <c r="C55" s="13">
        <v>8351</v>
      </c>
      <c r="D55" s="13">
        <v>6277</v>
      </c>
      <c r="E55" s="18">
        <v>15</v>
      </c>
    </row>
    <row r="56" spans="1:5" ht="12.75">
      <c r="A56" s="6" t="s">
        <v>85</v>
      </c>
      <c r="B56" s="12" t="s">
        <v>86</v>
      </c>
      <c r="C56" s="13">
        <v>45149</v>
      </c>
      <c r="D56" s="13">
        <v>35445</v>
      </c>
      <c r="E56" s="18">
        <v>21</v>
      </c>
    </row>
    <row r="57" spans="1:5" ht="12.75">
      <c r="A57" s="6" t="s">
        <v>87</v>
      </c>
      <c r="B57" s="12" t="s">
        <v>88</v>
      </c>
      <c r="C57" s="13">
        <v>7234</v>
      </c>
      <c r="D57" s="13">
        <v>5420</v>
      </c>
      <c r="E57" s="18">
        <v>15</v>
      </c>
    </row>
    <row r="58" spans="1:5" ht="12.75">
      <c r="A58" s="6" t="s">
        <v>89</v>
      </c>
      <c r="B58" s="12" t="s">
        <v>90</v>
      </c>
      <c r="C58" s="13">
        <v>10775</v>
      </c>
      <c r="D58" s="13">
        <v>8145</v>
      </c>
      <c r="E58" s="18">
        <v>15</v>
      </c>
    </row>
    <row r="59" spans="1:5" ht="12.75">
      <c r="A59" s="28"/>
      <c r="B59" s="29"/>
      <c r="C59" s="29"/>
      <c r="D59" s="29"/>
      <c r="E59" s="30"/>
    </row>
    <row r="60" spans="1:5" ht="12.75">
      <c r="A60" s="16" t="s">
        <v>498</v>
      </c>
      <c r="B60" s="22" t="s">
        <v>91</v>
      </c>
      <c r="C60" s="24">
        <f>SUM(C62:C72)</f>
        <v>81143</v>
      </c>
      <c r="D60" s="24">
        <f>SUM(D62:D72)</f>
        <v>62386</v>
      </c>
      <c r="E60" s="25">
        <v>21</v>
      </c>
    </row>
    <row r="61" spans="1:5" ht="12.75">
      <c r="A61" s="6"/>
      <c r="B61" s="26" t="s">
        <v>6</v>
      </c>
      <c r="C61" s="26"/>
      <c r="D61" s="26"/>
      <c r="E61" s="27"/>
    </row>
    <row r="62" spans="1:5" ht="12.75">
      <c r="A62" s="6" t="s">
        <v>92</v>
      </c>
      <c r="B62" s="12" t="s">
        <v>93</v>
      </c>
      <c r="C62" s="13">
        <v>9343</v>
      </c>
      <c r="D62" s="13">
        <v>7184</v>
      </c>
      <c r="E62" s="18">
        <v>15</v>
      </c>
    </row>
    <row r="63" spans="1:5" ht="12.75">
      <c r="A63" s="6" t="s">
        <v>94</v>
      </c>
      <c r="B63" s="12" t="s">
        <v>95</v>
      </c>
      <c r="C63" s="13">
        <v>5882</v>
      </c>
      <c r="D63" s="13">
        <v>4478</v>
      </c>
      <c r="E63" s="18">
        <v>15</v>
      </c>
    </row>
    <row r="64" spans="1:5" ht="12.75">
      <c r="A64" s="6" t="s">
        <v>96</v>
      </c>
      <c r="B64" s="12" t="s">
        <v>97</v>
      </c>
      <c r="C64" s="13">
        <v>4698</v>
      </c>
      <c r="D64" s="13">
        <v>3678</v>
      </c>
      <c r="E64" s="18">
        <v>15</v>
      </c>
    </row>
    <row r="65" spans="1:5" ht="12.75">
      <c r="A65" s="6" t="s">
        <v>98</v>
      </c>
      <c r="B65" s="12" t="s">
        <v>99</v>
      </c>
      <c r="C65" s="13">
        <v>8370</v>
      </c>
      <c r="D65" s="13">
        <v>6368</v>
      </c>
      <c r="E65" s="18">
        <v>15</v>
      </c>
    </row>
    <row r="66" spans="1:5" ht="12.75">
      <c r="A66" s="6" t="s">
        <v>100</v>
      </c>
      <c r="B66" s="12" t="s">
        <v>101</v>
      </c>
      <c r="C66" s="13">
        <v>7621</v>
      </c>
      <c r="D66" s="13">
        <v>5764</v>
      </c>
      <c r="E66" s="18">
        <v>15</v>
      </c>
    </row>
    <row r="67" spans="1:5" ht="12.75">
      <c r="A67" s="6" t="s">
        <v>102</v>
      </c>
      <c r="B67" s="12" t="s">
        <v>103</v>
      </c>
      <c r="C67" s="13">
        <v>5508</v>
      </c>
      <c r="D67" s="13">
        <v>4222</v>
      </c>
      <c r="E67" s="18">
        <v>15</v>
      </c>
    </row>
    <row r="68" spans="1:5" ht="12.75">
      <c r="A68" s="6" t="s">
        <v>104</v>
      </c>
      <c r="B68" s="12" t="s">
        <v>105</v>
      </c>
      <c r="C68" s="13">
        <v>4988</v>
      </c>
      <c r="D68" s="13">
        <v>3803</v>
      </c>
      <c r="E68" s="18">
        <v>15</v>
      </c>
    </row>
    <row r="69" spans="1:5" ht="12.75">
      <c r="A69" s="6" t="s">
        <v>106</v>
      </c>
      <c r="B69" s="12" t="s">
        <v>107</v>
      </c>
      <c r="C69" s="13">
        <v>10244</v>
      </c>
      <c r="D69" s="13">
        <v>8038</v>
      </c>
      <c r="E69" s="18">
        <v>15</v>
      </c>
    </row>
    <row r="70" spans="1:5" ht="12.75">
      <c r="A70" s="6" t="s">
        <v>108</v>
      </c>
      <c r="B70" s="12" t="s">
        <v>109</v>
      </c>
      <c r="C70" s="13">
        <v>7361</v>
      </c>
      <c r="D70" s="13">
        <v>5763</v>
      </c>
      <c r="E70" s="18">
        <v>15</v>
      </c>
    </row>
    <row r="71" spans="1:5" ht="12.75">
      <c r="A71" s="6" t="s">
        <v>110</v>
      </c>
      <c r="B71" s="12" t="s">
        <v>111</v>
      </c>
      <c r="C71" s="13">
        <v>8110</v>
      </c>
      <c r="D71" s="13">
        <v>6175</v>
      </c>
      <c r="E71" s="18">
        <v>15</v>
      </c>
    </row>
    <row r="72" spans="1:5" ht="12.75">
      <c r="A72" s="6" t="s">
        <v>112</v>
      </c>
      <c r="B72" s="12" t="s">
        <v>113</v>
      </c>
      <c r="C72" s="13">
        <v>9018</v>
      </c>
      <c r="D72" s="13">
        <v>6913</v>
      </c>
      <c r="E72" s="18">
        <v>15</v>
      </c>
    </row>
    <row r="73" spans="1:5" ht="12.75">
      <c r="A73" s="28"/>
      <c r="B73" s="29"/>
      <c r="C73" s="29"/>
      <c r="D73" s="29"/>
      <c r="E73" s="30"/>
    </row>
    <row r="74" spans="1:5" ht="12.75">
      <c r="A74" s="16" t="s">
        <v>499</v>
      </c>
      <c r="B74" s="22" t="s">
        <v>114</v>
      </c>
      <c r="C74" s="24">
        <f>SUM(C76:C82)</f>
        <v>55816</v>
      </c>
      <c r="D74" s="24">
        <f>SUM(D76:D82)</f>
        <v>42833</v>
      </c>
      <c r="E74" s="25">
        <v>17</v>
      </c>
    </row>
    <row r="75" spans="1:5" ht="12.75">
      <c r="A75" s="6"/>
      <c r="B75" s="26" t="s">
        <v>6</v>
      </c>
      <c r="C75" s="26"/>
      <c r="D75" s="26"/>
      <c r="E75" s="27"/>
    </row>
    <row r="76" spans="1:5" ht="12.75">
      <c r="A76" s="6" t="s">
        <v>115</v>
      </c>
      <c r="B76" s="12" t="s">
        <v>116</v>
      </c>
      <c r="C76" s="13">
        <v>7562</v>
      </c>
      <c r="D76" s="13">
        <v>5678</v>
      </c>
      <c r="E76" s="18">
        <v>15</v>
      </c>
    </row>
    <row r="77" spans="1:5" ht="12.75">
      <c r="A77" s="6" t="s">
        <v>117</v>
      </c>
      <c r="B77" s="12" t="s">
        <v>118</v>
      </c>
      <c r="C77" s="13">
        <v>5693</v>
      </c>
      <c r="D77" s="13">
        <v>4306</v>
      </c>
      <c r="E77" s="18">
        <v>15</v>
      </c>
    </row>
    <row r="78" spans="1:5" ht="12.75">
      <c r="A78" s="6" t="s">
        <v>119</v>
      </c>
      <c r="B78" s="12" t="s">
        <v>120</v>
      </c>
      <c r="C78" s="13">
        <v>24547</v>
      </c>
      <c r="D78" s="13">
        <v>19227</v>
      </c>
      <c r="E78" s="18">
        <v>21</v>
      </c>
    </row>
    <row r="79" spans="1:5" ht="12.75">
      <c r="A79" s="6" t="s">
        <v>121</v>
      </c>
      <c r="B79" s="12" t="s">
        <v>122</v>
      </c>
      <c r="C79" s="13">
        <v>5250</v>
      </c>
      <c r="D79" s="13">
        <v>3943</v>
      </c>
      <c r="E79" s="18">
        <v>15</v>
      </c>
    </row>
    <row r="80" spans="1:5" ht="12.75">
      <c r="A80" s="6" t="s">
        <v>123</v>
      </c>
      <c r="B80" s="12" t="s">
        <v>124</v>
      </c>
      <c r="C80" s="13">
        <v>3907</v>
      </c>
      <c r="D80" s="13">
        <v>2953</v>
      </c>
      <c r="E80" s="18">
        <v>15</v>
      </c>
    </row>
    <row r="81" spans="1:5" ht="12.75">
      <c r="A81" s="6" t="s">
        <v>125</v>
      </c>
      <c r="B81" s="12" t="s">
        <v>126</v>
      </c>
      <c r="C81" s="13">
        <v>4067</v>
      </c>
      <c r="D81" s="13">
        <v>3097</v>
      </c>
      <c r="E81" s="18">
        <v>15</v>
      </c>
    </row>
    <row r="82" spans="1:5" ht="12.75">
      <c r="A82" s="6" t="s">
        <v>127</v>
      </c>
      <c r="B82" s="12" t="s">
        <v>128</v>
      </c>
      <c r="C82" s="13">
        <v>4790</v>
      </c>
      <c r="D82" s="13">
        <v>3629</v>
      </c>
      <c r="E82" s="18">
        <v>15</v>
      </c>
    </row>
    <row r="83" spans="1:5" ht="12.75">
      <c r="A83" s="28"/>
      <c r="B83" s="29"/>
      <c r="C83" s="29"/>
      <c r="D83" s="29"/>
      <c r="E83" s="30"/>
    </row>
    <row r="84" spans="1:5" ht="12.75">
      <c r="A84" s="16" t="s">
        <v>500</v>
      </c>
      <c r="B84" s="22" t="s">
        <v>129</v>
      </c>
      <c r="C84" s="24">
        <f>SUM(C86:C96)</f>
        <v>91414</v>
      </c>
      <c r="D84" s="24">
        <f>SUM(D86:D96)</f>
        <v>71208</v>
      </c>
      <c r="E84" s="25">
        <v>21</v>
      </c>
    </row>
    <row r="85" spans="1:5" ht="12.75">
      <c r="A85" s="6"/>
      <c r="B85" s="26" t="s">
        <v>6</v>
      </c>
      <c r="C85" s="26"/>
      <c r="D85" s="26"/>
      <c r="E85" s="27"/>
    </row>
    <row r="86" spans="1:5" ht="12.75">
      <c r="A86" s="6" t="s">
        <v>130</v>
      </c>
      <c r="B86" s="12" t="s">
        <v>131</v>
      </c>
      <c r="C86" s="13">
        <v>23856</v>
      </c>
      <c r="D86" s="13">
        <v>19246</v>
      </c>
      <c r="E86" s="18">
        <v>21</v>
      </c>
    </row>
    <row r="87" spans="1:5" ht="12.75">
      <c r="A87" s="6" t="s">
        <v>132</v>
      </c>
      <c r="B87" s="12" t="s">
        <v>133</v>
      </c>
      <c r="C87" s="13">
        <v>8214</v>
      </c>
      <c r="D87" s="13">
        <v>6191</v>
      </c>
      <c r="E87" s="18">
        <v>15</v>
      </c>
    </row>
    <row r="88" spans="1:5" ht="12.75">
      <c r="A88" s="6" t="s">
        <v>134</v>
      </c>
      <c r="B88" s="12" t="s">
        <v>135</v>
      </c>
      <c r="C88" s="13">
        <v>3679</v>
      </c>
      <c r="D88" s="13">
        <v>2908</v>
      </c>
      <c r="E88" s="18">
        <v>15</v>
      </c>
    </row>
    <row r="89" spans="1:5" ht="12.75">
      <c r="A89" s="6" t="s">
        <v>136</v>
      </c>
      <c r="B89" s="12" t="s">
        <v>137</v>
      </c>
      <c r="C89" s="13">
        <v>6916</v>
      </c>
      <c r="D89" s="13">
        <v>5407</v>
      </c>
      <c r="E89" s="18">
        <v>15</v>
      </c>
    </row>
    <row r="90" spans="1:5" ht="12.75">
      <c r="A90" s="6" t="s">
        <v>138</v>
      </c>
      <c r="B90" s="12" t="s">
        <v>139</v>
      </c>
      <c r="C90" s="13">
        <v>5695</v>
      </c>
      <c r="D90" s="13">
        <v>4364</v>
      </c>
      <c r="E90" s="18">
        <v>15</v>
      </c>
    </row>
    <row r="91" spans="1:5" ht="12.75">
      <c r="A91" s="6" t="s">
        <v>140</v>
      </c>
      <c r="B91" s="12" t="s">
        <v>141</v>
      </c>
      <c r="C91" s="13">
        <v>13853</v>
      </c>
      <c r="D91" s="13">
        <v>10883</v>
      </c>
      <c r="E91" s="18">
        <v>15</v>
      </c>
    </row>
    <row r="92" spans="1:5" ht="12.75">
      <c r="A92" s="6" t="s">
        <v>142</v>
      </c>
      <c r="B92" s="12" t="s">
        <v>143</v>
      </c>
      <c r="C92" s="13">
        <v>7156</v>
      </c>
      <c r="D92" s="13">
        <v>5455</v>
      </c>
      <c r="E92" s="18">
        <v>15</v>
      </c>
    </row>
    <row r="93" spans="1:5" ht="12.75">
      <c r="A93" s="6" t="s">
        <v>144</v>
      </c>
      <c r="B93" s="12" t="s">
        <v>145</v>
      </c>
      <c r="C93" s="13">
        <v>6542</v>
      </c>
      <c r="D93" s="13">
        <v>5026</v>
      </c>
      <c r="E93" s="18">
        <v>15</v>
      </c>
    </row>
    <row r="94" spans="1:5" ht="12.75">
      <c r="A94" s="6" t="s">
        <v>146</v>
      </c>
      <c r="B94" s="12" t="s">
        <v>147</v>
      </c>
      <c r="C94" s="13">
        <v>5060</v>
      </c>
      <c r="D94" s="13">
        <v>3818</v>
      </c>
      <c r="E94" s="18">
        <v>15</v>
      </c>
    </row>
    <row r="95" spans="1:5" ht="12.75">
      <c r="A95" s="6" t="s">
        <v>148</v>
      </c>
      <c r="B95" s="12" t="s">
        <v>149</v>
      </c>
      <c r="C95" s="13">
        <v>5887</v>
      </c>
      <c r="D95" s="13">
        <v>4375</v>
      </c>
      <c r="E95" s="18">
        <v>15</v>
      </c>
    </row>
    <row r="96" spans="1:5" ht="12.75">
      <c r="A96" s="6" t="s">
        <v>150</v>
      </c>
      <c r="B96" s="12" t="s">
        <v>151</v>
      </c>
      <c r="C96" s="13">
        <v>4556</v>
      </c>
      <c r="D96" s="13">
        <v>3535</v>
      </c>
      <c r="E96" s="18">
        <v>15</v>
      </c>
    </row>
    <row r="97" spans="1:5" ht="12.75">
      <c r="A97" s="28"/>
      <c r="B97" s="29"/>
      <c r="C97" s="29"/>
      <c r="D97" s="29"/>
      <c r="E97" s="30"/>
    </row>
    <row r="98" spans="1:5" ht="12.75">
      <c r="A98" s="16" t="s">
        <v>501</v>
      </c>
      <c r="B98" s="22" t="s">
        <v>152</v>
      </c>
      <c r="C98" s="24">
        <f>SUM(C100:C113)</f>
        <v>124826</v>
      </c>
      <c r="D98" s="24">
        <f>SUM(D100:D113)</f>
        <v>93609</v>
      </c>
      <c r="E98" s="25">
        <v>25</v>
      </c>
    </row>
    <row r="99" spans="1:5" ht="12.75">
      <c r="A99" s="6"/>
      <c r="B99" s="26" t="s">
        <v>6</v>
      </c>
      <c r="C99" s="26"/>
      <c r="D99" s="26"/>
      <c r="E99" s="27"/>
    </row>
    <row r="100" spans="1:5" ht="12.75">
      <c r="A100" s="6" t="s">
        <v>153</v>
      </c>
      <c r="B100" s="12" t="s">
        <v>154</v>
      </c>
      <c r="C100" s="13">
        <v>11577</v>
      </c>
      <c r="D100" s="13">
        <v>8800</v>
      </c>
      <c r="E100" s="18">
        <v>15</v>
      </c>
    </row>
    <row r="101" spans="1:5" ht="12.75">
      <c r="A101" s="6" t="s">
        <v>155</v>
      </c>
      <c r="B101" s="12" t="s">
        <v>156</v>
      </c>
      <c r="C101" s="13">
        <v>5287</v>
      </c>
      <c r="D101" s="13">
        <v>3944</v>
      </c>
      <c r="E101" s="18">
        <v>15</v>
      </c>
    </row>
    <row r="102" spans="1:5" ht="12.75">
      <c r="A102" s="6" t="s">
        <v>157</v>
      </c>
      <c r="B102" s="12" t="s">
        <v>158</v>
      </c>
      <c r="C102" s="13">
        <v>10380</v>
      </c>
      <c r="D102" s="13">
        <v>7824</v>
      </c>
      <c r="E102" s="18">
        <v>15</v>
      </c>
    </row>
    <row r="103" spans="1:5" ht="12.75">
      <c r="A103" s="6" t="s">
        <v>159</v>
      </c>
      <c r="B103" s="12" t="s">
        <v>160</v>
      </c>
      <c r="C103" s="13">
        <v>9863</v>
      </c>
      <c r="D103" s="13">
        <v>7357</v>
      </c>
      <c r="E103" s="18">
        <v>15</v>
      </c>
    </row>
    <row r="104" spans="1:5" ht="12.75">
      <c r="A104" s="6" t="s">
        <v>161</v>
      </c>
      <c r="B104" s="12" t="s">
        <v>162</v>
      </c>
      <c r="C104" s="13">
        <v>10154</v>
      </c>
      <c r="D104" s="13">
        <v>7635</v>
      </c>
      <c r="E104" s="18">
        <v>15</v>
      </c>
    </row>
    <row r="105" spans="1:5" ht="12.75">
      <c r="A105" s="6" t="s">
        <v>163</v>
      </c>
      <c r="B105" s="12" t="s">
        <v>164</v>
      </c>
      <c r="C105" s="13">
        <v>7104</v>
      </c>
      <c r="D105" s="13">
        <v>5232</v>
      </c>
      <c r="E105" s="18">
        <v>15</v>
      </c>
    </row>
    <row r="106" spans="1:5" ht="12.75">
      <c r="A106" s="6" t="s">
        <v>165</v>
      </c>
      <c r="B106" s="12" t="s">
        <v>166</v>
      </c>
      <c r="C106" s="13">
        <v>8508</v>
      </c>
      <c r="D106" s="13">
        <v>6410</v>
      </c>
      <c r="E106" s="18">
        <v>15</v>
      </c>
    </row>
    <row r="107" spans="1:5" ht="12.75">
      <c r="A107" s="6" t="s">
        <v>167</v>
      </c>
      <c r="B107" s="12" t="s">
        <v>168</v>
      </c>
      <c r="C107" s="13">
        <v>6911</v>
      </c>
      <c r="D107" s="13">
        <v>5173</v>
      </c>
      <c r="E107" s="18">
        <v>15</v>
      </c>
    </row>
    <row r="108" spans="1:5" ht="12.75">
      <c r="A108" s="6" t="s">
        <v>169</v>
      </c>
      <c r="B108" s="12" t="s">
        <v>170</v>
      </c>
      <c r="C108" s="13">
        <v>6283</v>
      </c>
      <c r="D108" s="13">
        <v>4630</v>
      </c>
      <c r="E108" s="18">
        <v>15</v>
      </c>
    </row>
    <row r="109" spans="1:5" ht="12.75">
      <c r="A109" s="6" t="s">
        <v>171</v>
      </c>
      <c r="B109" s="12" t="s">
        <v>172</v>
      </c>
      <c r="C109" s="13">
        <v>10764</v>
      </c>
      <c r="D109" s="13">
        <v>8150</v>
      </c>
      <c r="E109" s="18">
        <v>15</v>
      </c>
    </row>
    <row r="110" spans="1:5" ht="12.75">
      <c r="A110" s="6" t="s">
        <v>173</v>
      </c>
      <c r="B110" s="12" t="s">
        <v>174</v>
      </c>
      <c r="C110" s="13">
        <v>10170</v>
      </c>
      <c r="D110" s="13">
        <v>7542</v>
      </c>
      <c r="E110" s="18">
        <v>15</v>
      </c>
    </row>
    <row r="111" spans="1:5" ht="12.75">
      <c r="A111" s="6" t="s">
        <v>175</v>
      </c>
      <c r="B111" s="12" t="s">
        <v>176</v>
      </c>
      <c r="C111" s="13">
        <v>13335</v>
      </c>
      <c r="D111" s="13">
        <v>10149</v>
      </c>
      <c r="E111" s="18">
        <v>15</v>
      </c>
    </row>
    <row r="112" spans="1:5" ht="12.75">
      <c r="A112" s="6" t="s">
        <v>177</v>
      </c>
      <c r="B112" s="12" t="s">
        <v>178</v>
      </c>
      <c r="C112" s="13">
        <v>7952</v>
      </c>
      <c r="D112" s="13">
        <v>5885</v>
      </c>
      <c r="E112" s="18">
        <v>15</v>
      </c>
    </row>
    <row r="113" spans="1:5" ht="12.75">
      <c r="A113" s="6" t="s">
        <v>179</v>
      </c>
      <c r="B113" s="12" t="s">
        <v>180</v>
      </c>
      <c r="C113" s="13">
        <v>6538</v>
      </c>
      <c r="D113" s="13">
        <v>4878</v>
      </c>
      <c r="E113" s="18">
        <v>15</v>
      </c>
    </row>
    <row r="114" spans="1:5" ht="12.75">
      <c r="A114" s="28"/>
      <c r="B114" s="29"/>
      <c r="C114" s="29"/>
      <c r="D114" s="29"/>
      <c r="E114" s="30"/>
    </row>
    <row r="115" spans="1:5" ht="12.75">
      <c r="A115" s="16" t="s">
        <v>502</v>
      </c>
      <c r="B115" s="22" t="s">
        <v>181</v>
      </c>
      <c r="C115" s="24">
        <f>SUM(C117:C121)</f>
        <v>77780</v>
      </c>
      <c r="D115" s="24">
        <f>SUM(D117:D121)</f>
        <v>60313</v>
      </c>
      <c r="E115" s="25">
        <v>19</v>
      </c>
    </row>
    <row r="116" spans="1:5" ht="12.75">
      <c r="A116" s="6"/>
      <c r="B116" s="26" t="s">
        <v>6</v>
      </c>
      <c r="C116" s="26"/>
      <c r="D116" s="26"/>
      <c r="E116" s="27"/>
    </row>
    <row r="117" spans="1:5" ht="12.75">
      <c r="A117" s="6" t="s">
        <v>182</v>
      </c>
      <c r="B117" s="12" t="s">
        <v>183</v>
      </c>
      <c r="C117" s="13">
        <v>23985</v>
      </c>
      <c r="D117" s="13">
        <v>19300</v>
      </c>
      <c r="E117" s="18">
        <v>21</v>
      </c>
    </row>
    <row r="118" spans="1:5" ht="12.75">
      <c r="A118" s="6" t="s">
        <v>184</v>
      </c>
      <c r="B118" s="12" t="s">
        <v>185</v>
      </c>
      <c r="C118" s="13">
        <v>11241</v>
      </c>
      <c r="D118" s="13">
        <v>8730</v>
      </c>
      <c r="E118" s="18">
        <v>15</v>
      </c>
    </row>
    <row r="119" spans="1:5" ht="12.75">
      <c r="A119" s="6" t="s">
        <v>186</v>
      </c>
      <c r="B119" s="12" t="s">
        <v>187</v>
      </c>
      <c r="C119" s="13">
        <v>15026</v>
      </c>
      <c r="D119" s="13">
        <v>11347</v>
      </c>
      <c r="E119" s="18">
        <v>15</v>
      </c>
    </row>
    <row r="120" spans="1:5" ht="12.75">
      <c r="A120" s="6" t="s">
        <v>188</v>
      </c>
      <c r="B120" s="12" t="s">
        <v>189</v>
      </c>
      <c r="C120" s="13">
        <v>9948</v>
      </c>
      <c r="D120" s="13">
        <v>7509</v>
      </c>
      <c r="E120" s="18">
        <v>15</v>
      </c>
    </row>
    <row r="121" spans="1:5" ht="12.75">
      <c r="A121" s="6" t="s">
        <v>190</v>
      </c>
      <c r="B121" s="12" t="s">
        <v>191</v>
      </c>
      <c r="C121" s="13">
        <v>17580</v>
      </c>
      <c r="D121" s="13">
        <v>13427</v>
      </c>
      <c r="E121" s="18">
        <v>15</v>
      </c>
    </row>
    <row r="122" spans="1:5" ht="12.75">
      <c r="A122" s="28"/>
      <c r="B122" s="29"/>
      <c r="C122" s="29"/>
      <c r="D122" s="29"/>
      <c r="E122" s="30"/>
    </row>
    <row r="123" spans="1:5" ht="12.75">
      <c r="A123" s="16" t="s">
        <v>503</v>
      </c>
      <c r="B123" s="22" t="s">
        <v>192</v>
      </c>
      <c r="C123" s="24">
        <f>SUM(C125:C130)</f>
        <v>77876</v>
      </c>
      <c r="D123" s="24">
        <f>SUM(D125:D130)</f>
        <v>59879</v>
      </c>
      <c r="E123" s="25">
        <v>19</v>
      </c>
    </row>
    <row r="124" spans="1:5" ht="12.75">
      <c r="A124" s="6"/>
      <c r="B124" s="26" t="s">
        <v>6</v>
      </c>
      <c r="C124" s="26"/>
      <c r="D124" s="26"/>
      <c r="E124" s="27"/>
    </row>
    <row r="125" spans="1:5" ht="12.75">
      <c r="A125" s="6" t="s">
        <v>193</v>
      </c>
      <c r="B125" s="12" t="s">
        <v>194</v>
      </c>
      <c r="C125" s="13">
        <v>2762</v>
      </c>
      <c r="D125" s="13">
        <v>2075</v>
      </c>
      <c r="E125" s="18">
        <v>15</v>
      </c>
    </row>
    <row r="126" spans="1:5" ht="12.75">
      <c r="A126" s="6" t="s">
        <v>195</v>
      </c>
      <c r="B126" s="12" t="s">
        <v>196</v>
      </c>
      <c r="C126" s="13">
        <v>8196</v>
      </c>
      <c r="D126" s="13">
        <v>6187</v>
      </c>
      <c r="E126" s="18">
        <v>15</v>
      </c>
    </row>
    <row r="127" spans="1:5" ht="12.75">
      <c r="A127" s="6" t="s">
        <v>197</v>
      </c>
      <c r="B127" s="12" t="s">
        <v>198</v>
      </c>
      <c r="C127" s="13">
        <v>13894</v>
      </c>
      <c r="D127" s="13">
        <v>10776</v>
      </c>
      <c r="E127" s="18">
        <v>15</v>
      </c>
    </row>
    <row r="128" spans="1:5" ht="12.75">
      <c r="A128" s="6" t="s">
        <v>199</v>
      </c>
      <c r="B128" s="12" t="s">
        <v>200</v>
      </c>
      <c r="C128" s="13">
        <v>40679</v>
      </c>
      <c r="D128" s="13">
        <v>31626</v>
      </c>
      <c r="E128" s="18">
        <v>21</v>
      </c>
    </row>
    <row r="129" spans="1:5" ht="12.75">
      <c r="A129" s="6" t="s">
        <v>201</v>
      </c>
      <c r="B129" s="12" t="s">
        <v>202</v>
      </c>
      <c r="C129" s="13">
        <v>5290</v>
      </c>
      <c r="D129" s="13">
        <v>3879</v>
      </c>
      <c r="E129" s="18">
        <v>15</v>
      </c>
    </row>
    <row r="130" spans="1:5" ht="12.75">
      <c r="A130" s="6" t="s">
        <v>203</v>
      </c>
      <c r="B130" s="12" t="s">
        <v>204</v>
      </c>
      <c r="C130" s="13">
        <v>7055</v>
      </c>
      <c r="D130" s="13">
        <v>5336</v>
      </c>
      <c r="E130" s="18">
        <v>15</v>
      </c>
    </row>
    <row r="131" spans="1:5" ht="12.75">
      <c r="A131" s="28"/>
      <c r="B131" s="29"/>
      <c r="C131" s="29"/>
      <c r="D131" s="29"/>
      <c r="E131" s="30"/>
    </row>
    <row r="132" spans="1:5" ht="12.75">
      <c r="A132" s="16" t="s">
        <v>504</v>
      </c>
      <c r="B132" s="22" t="s">
        <v>205</v>
      </c>
      <c r="C132" s="24">
        <f>SUM(C134:C140)</f>
        <v>50137</v>
      </c>
      <c r="D132" s="24">
        <f>SUM(D134:D140)</f>
        <v>37821</v>
      </c>
      <c r="E132" s="25">
        <v>17</v>
      </c>
    </row>
    <row r="133" spans="1:5" ht="12.75">
      <c r="A133" s="6"/>
      <c r="B133" s="26" t="s">
        <v>6</v>
      </c>
      <c r="C133" s="26"/>
      <c r="D133" s="26"/>
      <c r="E133" s="27"/>
    </row>
    <row r="134" spans="1:5" ht="12.75">
      <c r="A134" s="6" t="s">
        <v>206</v>
      </c>
      <c r="B134" s="12" t="s">
        <v>207</v>
      </c>
      <c r="C134" s="13">
        <v>8454</v>
      </c>
      <c r="D134" s="13">
        <v>6498</v>
      </c>
      <c r="E134" s="18">
        <v>15</v>
      </c>
    </row>
    <row r="135" spans="1:5" ht="12.75">
      <c r="A135" s="6" t="s">
        <v>208</v>
      </c>
      <c r="B135" s="12" t="s">
        <v>209</v>
      </c>
      <c r="C135" s="13">
        <v>5754</v>
      </c>
      <c r="D135" s="13">
        <v>4234</v>
      </c>
      <c r="E135" s="18">
        <v>15</v>
      </c>
    </row>
    <row r="136" spans="1:5" ht="12.75">
      <c r="A136" s="6" t="s">
        <v>210</v>
      </c>
      <c r="B136" s="12" t="s">
        <v>211</v>
      </c>
      <c r="C136" s="13">
        <v>8619</v>
      </c>
      <c r="D136" s="13">
        <v>6614</v>
      </c>
      <c r="E136" s="18">
        <v>15</v>
      </c>
    </row>
    <row r="137" spans="1:5" ht="12.75">
      <c r="A137" s="6" t="s">
        <v>212</v>
      </c>
      <c r="B137" s="12" t="s">
        <v>213</v>
      </c>
      <c r="C137" s="13">
        <v>8006</v>
      </c>
      <c r="D137" s="13">
        <v>6111</v>
      </c>
      <c r="E137" s="18">
        <v>15</v>
      </c>
    </row>
    <row r="138" spans="1:5" ht="12.75">
      <c r="A138" s="6" t="s">
        <v>214</v>
      </c>
      <c r="B138" s="12" t="s">
        <v>215</v>
      </c>
      <c r="C138" s="13">
        <v>7128</v>
      </c>
      <c r="D138" s="13">
        <v>5412</v>
      </c>
      <c r="E138" s="18">
        <v>15</v>
      </c>
    </row>
    <row r="139" spans="1:5" ht="12.75">
      <c r="A139" s="6" t="s">
        <v>216</v>
      </c>
      <c r="B139" s="12" t="s">
        <v>217</v>
      </c>
      <c r="C139" s="13">
        <v>3531</v>
      </c>
      <c r="D139" s="13">
        <v>2543</v>
      </c>
      <c r="E139" s="18">
        <v>15</v>
      </c>
    </row>
    <row r="140" spans="1:5" ht="12.75">
      <c r="A140" s="6" t="s">
        <v>218</v>
      </c>
      <c r="B140" s="12" t="s">
        <v>219</v>
      </c>
      <c r="C140" s="13">
        <v>8645</v>
      </c>
      <c r="D140" s="13">
        <v>6409</v>
      </c>
      <c r="E140" s="18">
        <v>15</v>
      </c>
    </row>
    <row r="141" spans="1:5" ht="12.75">
      <c r="A141" s="28"/>
      <c r="B141" s="29"/>
      <c r="C141" s="29"/>
      <c r="D141" s="29"/>
      <c r="E141" s="30"/>
    </row>
    <row r="142" spans="1:5" ht="12.75">
      <c r="A142" s="16" t="s">
        <v>505</v>
      </c>
      <c r="B142" s="22" t="s">
        <v>220</v>
      </c>
      <c r="C142" s="24">
        <f>SUM(C144:C147)</f>
        <v>36657</v>
      </c>
      <c r="D142" s="24">
        <f>SUM(D144:D147)</f>
        <v>28205</v>
      </c>
      <c r="E142" s="25">
        <v>15</v>
      </c>
    </row>
    <row r="143" spans="1:5" ht="12.75">
      <c r="A143" s="6"/>
      <c r="B143" s="26" t="s">
        <v>6</v>
      </c>
      <c r="C143" s="26"/>
      <c r="D143" s="26"/>
      <c r="E143" s="27"/>
    </row>
    <row r="144" spans="1:5" ht="12.75">
      <c r="A144" s="6" t="s">
        <v>221</v>
      </c>
      <c r="B144" s="12" t="s">
        <v>222</v>
      </c>
      <c r="C144" s="13">
        <v>3317</v>
      </c>
      <c r="D144" s="13">
        <v>2509</v>
      </c>
      <c r="E144" s="18">
        <v>15</v>
      </c>
    </row>
    <row r="145" spans="1:5" ht="12.75">
      <c r="A145" s="6" t="s">
        <v>223</v>
      </c>
      <c r="B145" s="12" t="s">
        <v>224</v>
      </c>
      <c r="C145" s="13">
        <v>6188</v>
      </c>
      <c r="D145" s="13">
        <v>4700</v>
      </c>
      <c r="E145" s="18">
        <v>15</v>
      </c>
    </row>
    <row r="146" spans="1:5" ht="12.75">
      <c r="A146" s="6" t="s">
        <v>225</v>
      </c>
      <c r="B146" s="12" t="s">
        <v>226</v>
      </c>
      <c r="C146" s="13">
        <v>18430</v>
      </c>
      <c r="D146" s="13">
        <v>14288</v>
      </c>
      <c r="E146" s="18">
        <v>15</v>
      </c>
    </row>
    <row r="147" spans="1:5" ht="12.75">
      <c r="A147" s="6" t="s">
        <v>227</v>
      </c>
      <c r="B147" s="12" t="s">
        <v>228</v>
      </c>
      <c r="C147" s="13">
        <v>8722</v>
      </c>
      <c r="D147" s="13">
        <v>6708</v>
      </c>
      <c r="E147" s="18">
        <v>15</v>
      </c>
    </row>
    <row r="148" spans="1:5" ht="12.75">
      <c r="A148" s="28"/>
      <c r="B148" s="29"/>
      <c r="C148" s="29"/>
      <c r="D148" s="29"/>
      <c r="E148" s="30"/>
    </row>
    <row r="149" spans="1:5" ht="12.75">
      <c r="A149" s="16" t="s">
        <v>506</v>
      </c>
      <c r="B149" s="22" t="s">
        <v>229</v>
      </c>
      <c r="C149" s="24">
        <f>SUM(C151:C156)</f>
        <v>71997</v>
      </c>
      <c r="D149" s="24">
        <f>SUM(D151:D156)</f>
        <v>55239</v>
      </c>
      <c r="E149" s="25">
        <v>19</v>
      </c>
    </row>
    <row r="150" spans="1:5" ht="12.75">
      <c r="A150" s="6"/>
      <c r="B150" s="26" t="s">
        <v>6</v>
      </c>
      <c r="C150" s="26"/>
      <c r="D150" s="26"/>
      <c r="E150" s="27"/>
    </row>
    <row r="151" spans="1:5" ht="12.75">
      <c r="A151" s="6" t="s">
        <v>230</v>
      </c>
      <c r="B151" s="12" t="s">
        <v>231</v>
      </c>
      <c r="C151" s="13">
        <v>5455</v>
      </c>
      <c r="D151" s="13">
        <v>4061</v>
      </c>
      <c r="E151" s="18">
        <v>15</v>
      </c>
    </row>
    <row r="152" spans="1:5" ht="12.75">
      <c r="A152" s="6" t="s">
        <v>232</v>
      </c>
      <c r="B152" s="12" t="s">
        <v>233</v>
      </c>
      <c r="C152" s="13">
        <v>9247</v>
      </c>
      <c r="D152" s="13">
        <v>6983</v>
      </c>
      <c r="E152" s="18">
        <v>15</v>
      </c>
    </row>
    <row r="153" spans="1:5" ht="12.75">
      <c r="A153" s="6" t="s">
        <v>234</v>
      </c>
      <c r="B153" s="12" t="s">
        <v>235</v>
      </c>
      <c r="C153" s="13">
        <v>3795</v>
      </c>
      <c r="D153" s="13">
        <v>2966</v>
      </c>
      <c r="E153" s="18">
        <v>15</v>
      </c>
    </row>
    <row r="154" spans="1:5" ht="12.75">
      <c r="A154" s="6" t="s">
        <v>236</v>
      </c>
      <c r="B154" s="12" t="s">
        <v>237</v>
      </c>
      <c r="C154" s="13">
        <v>24208</v>
      </c>
      <c r="D154" s="13">
        <v>18786</v>
      </c>
      <c r="E154" s="18">
        <v>21</v>
      </c>
    </row>
    <row r="155" spans="1:5" ht="12.75">
      <c r="A155" s="6" t="s">
        <v>238</v>
      </c>
      <c r="B155" s="12" t="s">
        <v>239</v>
      </c>
      <c r="C155" s="13">
        <v>15778</v>
      </c>
      <c r="D155" s="13">
        <v>12104</v>
      </c>
      <c r="E155" s="18">
        <v>15</v>
      </c>
    </row>
    <row r="156" spans="1:5" ht="12.75">
      <c r="A156" s="6" t="s">
        <v>240</v>
      </c>
      <c r="B156" s="12" t="s">
        <v>241</v>
      </c>
      <c r="C156" s="13">
        <v>13514</v>
      </c>
      <c r="D156" s="13">
        <v>10339</v>
      </c>
      <c r="E156" s="18">
        <v>15</v>
      </c>
    </row>
    <row r="157" spans="1:5" ht="12.75">
      <c r="A157" s="28"/>
      <c r="B157" s="29"/>
      <c r="C157" s="29"/>
      <c r="D157" s="29"/>
      <c r="E157" s="30"/>
    </row>
    <row r="158" spans="1:5" ht="12.75">
      <c r="A158" s="16" t="s">
        <v>507</v>
      </c>
      <c r="B158" s="22" t="s">
        <v>242</v>
      </c>
      <c r="C158" s="24">
        <f>SUM(C160:C162)</f>
        <v>56205</v>
      </c>
      <c r="D158" s="24">
        <f>SUM(D160:D162)</f>
        <v>43177</v>
      </c>
      <c r="E158" s="25">
        <v>17</v>
      </c>
    </row>
    <row r="159" spans="1:5" ht="12.75">
      <c r="A159" s="6"/>
      <c r="B159" s="26" t="s">
        <v>6</v>
      </c>
      <c r="C159" s="26"/>
      <c r="D159" s="26"/>
      <c r="E159" s="27"/>
    </row>
    <row r="160" spans="1:5" ht="12.75">
      <c r="A160" s="6" t="s">
        <v>243</v>
      </c>
      <c r="B160" s="12" t="s">
        <v>244</v>
      </c>
      <c r="C160" s="13">
        <v>31547</v>
      </c>
      <c r="D160" s="13">
        <v>24451</v>
      </c>
      <c r="E160" s="18">
        <v>21</v>
      </c>
    </row>
    <row r="161" spans="1:5" ht="12.75">
      <c r="A161" s="6" t="s">
        <v>245</v>
      </c>
      <c r="B161" s="12" t="s">
        <v>246</v>
      </c>
      <c r="C161" s="13">
        <v>17402</v>
      </c>
      <c r="D161" s="13">
        <v>13285</v>
      </c>
      <c r="E161" s="18">
        <v>15</v>
      </c>
    </row>
    <row r="162" spans="1:5" ht="12.75">
      <c r="A162" s="6" t="s">
        <v>247</v>
      </c>
      <c r="B162" s="12" t="s">
        <v>248</v>
      </c>
      <c r="C162" s="13">
        <v>7256</v>
      </c>
      <c r="D162" s="13">
        <v>5441</v>
      </c>
      <c r="E162" s="18">
        <v>15</v>
      </c>
    </row>
    <row r="163" spans="1:5" ht="12.75">
      <c r="A163" s="28"/>
      <c r="B163" s="29"/>
      <c r="C163" s="29"/>
      <c r="D163" s="29"/>
      <c r="E163" s="30"/>
    </row>
    <row r="164" spans="1:5" ht="12.75">
      <c r="A164" s="16" t="s">
        <v>508</v>
      </c>
      <c r="B164" s="22" t="s">
        <v>249</v>
      </c>
      <c r="C164" s="24">
        <f>SUM(C166:C173)</f>
        <v>159833</v>
      </c>
      <c r="D164" s="24">
        <f>SUM(D166:D173)</f>
        <v>124617</v>
      </c>
      <c r="E164" s="25">
        <v>27</v>
      </c>
    </row>
    <row r="165" spans="1:5" ht="12.75">
      <c r="A165" s="6"/>
      <c r="B165" s="26" t="s">
        <v>6</v>
      </c>
      <c r="C165" s="26"/>
      <c r="D165" s="26"/>
      <c r="E165" s="27"/>
    </row>
    <row r="166" spans="1:5" ht="12.75">
      <c r="A166" s="6" t="s">
        <v>250</v>
      </c>
      <c r="B166" s="12" t="s">
        <v>251</v>
      </c>
      <c r="C166" s="13">
        <v>73471</v>
      </c>
      <c r="D166" s="13">
        <v>59502</v>
      </c>
      <c r="E166" s="18">
        <v>23</v>
      </c>
    </row>
    <row r="167" spans="1:5" ht="12.75">
      <c r="A167" s="6" t="s">
        <v>252</v>
      </c>
      <c r="B167" s="12" t="s">
        <v>253</v>
      </c>
      <c r="C167" s="13">
        <v>15242</v>
      </c>
      <c r="D167" s="13">
        <v>11709</v>
      </c>
      <c r="E167" s="18">
        <v>15</v>
      </c>
    </row>
    <row r="168" spans="1:5" ht="12.75">
      <c r="A168" s="6" t="s">
        <v>254</v>
      </c>
      <c r="B168" s="12" t="s">
        <v>255</v>
      </c>
      <c r="C168" s="13">
        <v>14053</v>
      </c>
      <c r="D168" s="13">
        <v>10448</v>
      </c>
      <c r="E168" s="18">
        <v>15</v>
      </c>
    </row>
    <row r="169" spans="1:5" ht="12.75">
      <c r="A169" s="6" t="s">
        <v>256</v>
      </c>
      <c r="B169" s="12" t="s">
        <v>257</v>
      </c>
      <c r="C169" s="13">
        <v>18025</v>
      </c>
      <c r="D169" s="13">
        <v>13627</v>
      </c>
      <c r="E169" s="18">
        <v>15</v>
      </c>
    </row>
    <row r="170" spans="1:5" ht="12.75">
      <c r="A170" s="6" t="s">
        <v>258</v>
      </c>
      <c r="B170" s="12" t="s">
        <v>259</v>
      </c>
      <c r="C170" s="13">
        <v>11321</v>
      </c>
      <c r="D170" s="13">
        <v>8593</v>
      </c>
      <c r="E170" s="18">
        <v>15</v>
      </c>
    </row>
    <row r="171" spans="1:5" ht="12.75">
      <c r="A171" s="6" t="s">
        <v>260</v>
      </c>
      <c r="B171" s="12" t="s">
        <v>261</v>
      </c>
      <c r="C171" s="13">
        <v>11410</v>
      </c>
      <c r="D171" s="13">
        <v>8611</v>
      </c>
      <c r="E171" s="18">
        <v>15</v>
      </c>
    </row>
    <row r="172" spans="1:5" ht="12.75">
      <c r="A172" s="6" t="s">
        <v>262</v>
      </c>
      <c r="B172" s="12" t="s">
        <v>263</v>
      </c>
      <c r="C172" s="13">
        <v>9716</v>
      </c>
      <c r="D172" s="13">
        <v>7265</v>
      </c>
      <c r="E172" s="18">
        <v>15</v>
      </c>
    </row>
    <row r="173" spans="1:5" ht="12.75">
      <c r="A173" s="6" t="s">
        <v>264</v>
      </c>
      <c r="B173" s="12" t="s">
        <v>265</v>
      </c>
      <c r="C173" s="13">
        <v>6595</v>
      </c>
      <c r="D173" s="13">
        <v>4862</v>
      </c>
      <c r="E173" s="18">
        <v>15</v>
      </c>
    </row>
    <row r="174" spans="1:5" ht="12.75">
      <c r="A174" s="28"/>
      <c r="B174" s="29"/>
      <c r="C174" s="29"/>
      <c r="D174" s="29"/>
      <c r="E174" s="30"/>
    </row>
    <row r="175" spans="1:5" ht="12.75">
      <c r="A175" s="16" t="s">
        <v>509</v>
      </c>
      <c r="B175" s="22" t="s">
        <v>266</v>
      </c>
      <c r="C175" s="24">
        <f>SUM(C177:C183)</f>
        <v>54943</v>
      </c>
      <c r="D175" s="24">
        <f>SUM(D177:D183)</f>
        <v>41995</v>
      </c>
      <c r="E175" s="25">
        <v>17</v>
      </c>
    </row>
    <row r="176" spans="1:5" ht="12.75">
      <c r="A176" s="6"/>
      <c r="B176" s="26" t="s">
        <v>6</v>
      </c>
      <c r="C176" s="26"/>
      <c r="D176" s="26"/>
      <c r="E176" s="27"/>
    </row>
    <row r="177" spans="1:5" ht="12.75">
      <c r="A177" s="6" t="s">
        <v>267</v>
      </c>
      <c r="B177" s="12" t="s">
        <v>268</v>
      </c>
      <c r="C177" s="13">
        <v>2701</v>
      </c>
      <c r="D177" s="13">
        <v>1952</v>
      </c>
      <c r="E177" s="18">
        <v>15</v>
      </c>
    </row>
    <row r="178" spans="1:5" ht="12.75">
      <c r="A178" s="6" t="s">
        <v>269</v>
      </c>
      <c r="B178" s="12" t="s">
        <v>270</v>
      </c>
      <c r="C178" s="13">
        <v>5165</v>
      </c>
      <c r="D178" s="13">
        <v>3814</v>
      </c>
      <c r="E178" s="18">
        <v>15</v>
      </c>
    </row>
    <row r="179" spans="1:5" ht="12.75">
      <c r="A179" s="6" t="s">
        <v>271</v>
      </c>
      <c r="B179" s="12" t="s">
        <v>272</v>
      </c>
      <c r="C179" s="13">
        <v>7810</v>
      </c>
      <c r="D179" s="13">
        <v>5950</v>
      </c>
      <c r="E179" s="18">
        <v>15</v>
      </c>
    </row>
    <row r="180" spans="1:5" ht="12.75">
      <c r="A180" s="6" t="s">
        <v>273</v>
      </c>
      <c r="B180" s="12" t="s">
        <v>274</v>
      </c>
      <c r="C180" s="13">
        <v>5922</v>
      </c>
      <c r="D180" s="13">
        <v>4475</v>
      </c>
      <c r="E180" s="18">
        <v>15</v>
      </c>
    </row>
    <row r="181" spans="1:5" ht="12.75">
      <c r="A181" s="6" t="s">
        <v>275</v>
      </c>
      <c r="B181" s="12" t="s">
        <v>276</v>
      </c>
      <c r="C181" s="13">
        <v>3690</v>
      </c>
      <c r="D181" s="13">
        <v>2794</v>
      </c>
      <c r="E181" s="18">
        <v>15</v>
      </c>
    </row>
    <row r="182" spans="1:5" ht="12.75">
      <c r="A182" s="6" t="s">
        <v>277</v>
      </c>
      <c r="B182" s="12" t="s">
        <v>278</v>
      </c>
      <c r="C182" s="13">
        <v>6303</v>
      </c>
      <c r="D182" s="13">
        <v>4798</v>
      </c>
      <c r="E182" s="18">
        <v>15</v>
      </c>
    </row>
    <row r="183" spans="1:5" ht="12.75">
      <c r="A183" s="6" t="s">
        <v>279</v>
      </c>
      <c r="B183" s="12" t="s">
        <v>280</v>
      </c>
      <c r="C183" s="13">
        <v>23352</v>
      </c>
      <c r="D183" s="13">
        <v>18212</v>
      </c>
      <c r="E183" s="18">
        <v>21</v>
      </c>
    </row>
    <row r="184" spans="1:5" ht="12.75">
      <c r="A184" s="28"/>
      <c r="B184" s="29"/>
      <c r="C184" s="29"/>
      <c r="D184" s="29"/>
      <c r="E184" s="30"/>
    </row>
    <row r="185" spans="1:5" ht="12.75">
      <c r="A185" s="16" t="s">
        <v>510</v>
      </c>
      <c r="B185" s="22" t="s">
        <v>281</v>
      </c>
      <c r="C185" s="24">
        <f>SUM(C187:C195)</f>
        <v>137507</v>
      </c>
      <c r="D185" s="24">
        <f>SUM(D187:D195)</f>
        <v>106678</v>
      </c>
      <c r="E185" s="25">
        <v>25</v>
      </c>
    </row>
    <row r="186" spans="1:5" ht="12.75">
      <c r="A186" s="6"/>
      <c r="B186" s="26" t="s">
        <v>6</v>
      </c>
      <c r="C186" s="26"/>
      <c r="D186" s="26"/>
      <c r="E186" s="27"/>
    </row>
    <row r="187" spans="1:5" ht="12.75">
      <c r="A187" s="6" t="s">
        <v>282</v>
      </c>
      <c r="B187" s="12" t="s">
        <v>283</v>
      </c>
      <c r="C187" s="13">
        <v>74482</v>
      </c>
      <c r="D187" s="13">
        <v>59528</v>
      </c>
      <c r="E187" s="18">
        <v>23</v>
      </c>
    </row>
    <row r="188" spans="1:5" ht="12.75">
      <c r="A188" s="6" t="s">
        <v>284</v>
      </c>
      <c r="B188" s="12" t="s">
        <v>285</v>
      </c>
      <c r="C188" s="13">
        <v>4895</v>
      </c>
      <c r="D188" s="13">
        <v>3675</v>
      </c>
      <c r="E188" s="18">
        <v>15</v>
      </c>
    </row>
    <row r="189" spans="1:5" ht="12.75">
      <c r="A189" s="6" t="s">
        <v>286</v>
      </c>
      <c r="B189" s="12" t="s">
        <v>287</v>
      </c>
      <c r="C189" s="13">
        <v>7520</v>
      </c>
      <c r="D189" s="13">
        <v>5594</v>
      </c>
      <c r="E189" s="18">
        <v>15</v>
      </c>
    </row>
    <row r="190" spans="1:5" ht="12.75">
      <c r="A190" s="6" t="s">
        <v>288</v>
      </c>
      <c r="B190" s="12" t="s">
        <v>289</v>
      </c>
      <c r="C190" s="13">
        <v>10212</v>
      </c>
      <c r="D190" s="13">
        <v>7514</v>
      </c>
      <c r="E190" s="18">
        <v>15</v>
      </c>
    </row>
    <row r="191" spans="1:5" ht="12.75">
      <c r="A191" s="6" t="s">
        <v>290</v>
      </c>
      <c r="B191" s="12" t="s">
        <v>291</v>
      </c>
      <c r="C191" s="13">
        <v>3228</v>
      </c>
      <c r="D191" s="13">
        <v>2444</v>
      </c>
      <c r="E191" s="18">
        <v>15</v>
      </c>
    </row>
    <row r="192" spans="1:5" ht="12.75">
      <c r="A192" s="6" t="s">
        <v>292</v>
      </c>
      <c r="B192" s="12" t="s">
        <v>293</v>
      </c>
      <c r="C192" s="13">
        <v>7626</v>
      </c>
      <c r="D192" s="13">
        <v>5674</v>
      </c>
      <c r="E192" s="18">
        <v>15</v>
      </c>
    </row>
    <row r="193" spans="1:5" ht="12.75">
      <c r="A193" s="6" t="s">
        <v>294</v>
      </c>
      <c r="B193" s="12" t="s">
        <v>295</v>
      </c>
      <c r="C193" s="13">
        <v>8099</v>
      </c>
      <c r="D193" s="13">
        <v>6198</v>
      </c>
      <c r="E193" s="18">
        <v>15</v>
      </c>
    </row>
    <row r="194" spans="1:5" ht="12.75">
      <c r="A194" s="6" t="s">
        <v>296</v>
      </c>
      <c r="B194" s="12" t="s">
        <v>297</v>
      </c>
      <c r="C194" s="13">
        <v>14408</v>
      </c>
      <c r="D194" s="13">
        <v>10870</v>
      </c>
      <c r="E194" s="18">
        <v>15</v>
      </c>
    </row>
    <row r="195" spans="1:5" ht="12.75">
      <c r="A195" s="6" t="s">
        <v>298</v>
      </c>
      <c r="B195" s="12" t="s">
        <v>299</v>
      </c>
      <c r="C195" s="13">
        <v>7037</v>
      </c>
      <c r="D195" s="13">
        <v>5181</v>
      </c>
      <c r="E195" s="18">
        <v>15</v>
      </c>
    </row>
    <row r="196" spans="1:5" ht="12.75">
      <c r="A196" s="28"/>
      <c r="B196" s="29"/>
      <c r="C196" s="29"/>
      <c r="D196" s="29"/>
      <c r="E196" s="30"/>
    </row>
    <row r="197" spans="1:5" ht="12.75">
      <c r="A197" s="16" t="s">
        <v>511</v>
      </c>
      <c r="B197" s="22" t="s">
        <v>300</v>
      </c>
      <c r="C197" s="24">
        <f>SUM(C199:C204)</f>
        <v>62687</v>
      </c>
      <c r="D197" s="24">
        <f>SUM(D199:D204)</f>
        <v>48082</v>
      </c>
      <c r="E197" s="25">
        <v>19</v>
      </c>
    </row>
    <row r="198" spans="1:5" ht="12.75">
      <c r="A198" s="6"/>
      <c r="B198" s="26" t="s">
        <v>6</v>
      </c>
      <c r="C198" s="26"/>
      <c r="D198" s="26"/>
      <c r="E198" s="27"/>
    </row>
    <row r="199" spans="1:5" ht="12.75">
      <c r="A199" s="6" t="s">
        <v>301</v>
      </c>
      <c r="B199" s="12" t="s">
        <v>302</v>
      </c>
      <c r="C199" s="13">
        <v>4870</v>
      </c>
      <c r="D199" s="13">
        <v>3643</v>
      </c>
      <c r="E199" s="18">
        <v>15</v>
      </c>
    </row>
    <row r="200" spans="1:5" ht="12.75">
      <c r="A200" s="6" t="s">
        <v>303</v>
      </c>
      <c r="B200" s="12" t="s">
        <v>304</v>
      </c>
      <c r="C200" s="13">
        <v>4962</v>
      </c>
      <c r="D200" s="13">
        <v>3765</v>
      </c>
      <c r="E200" s="18">
        <v>15</v>
      </c>
    </row>
    <row r="201" spans="1:5" ht="12.75">
      <c r="A201" s="6" t="s">
        <v>305</v>
      </c>
      <c r="B201" s="12" t="s">
        <v>306</v>
      </c>
      <c r="C201" s="13">
        <v>8470</v>
      </c>
      <c r="D201" s="13">
        <v>6415</v>
      </c>
      <c r="E201" s="18">
        <v>15</v>
      </c>
    </row>
    <row r="202" spans="1:5" ht="12.75">
      <c r="A202" s="6" t="s">
        <v>307</v>
      </c>
      <c r="B202" s="12" t="s">
        <v>308</v>
      </c>
      <c r="C202" s="13">
        <v>4697</v>
      </c>
      <c r="D202" s="13">
        <v>3493</v>
      </c>
      <c r="E202" s="18">
        <v>15</v>
      </c>
    </row>
    <row r="203" spans="1:5" ht="12.75">
      <c r="A203" s="6" t="s">
        <v>309</v>
      </c>
      <c r="B203" s="12" t="s">
        <v>310</v>
      </c>
      <c r="C203" s="13">
        <v>9874</v>
      </c>
      <c r="D203" s="13">
        <v>7440</v>
      </c>
      <c r="E203" s="18">
        <v>15</v>
      </c>
    </row>
    <row r="204" spans="1:5" ht="12.75">
      <c r="A204" s="6" t="s">
        <v>311</v>
      </c>
      <c r="B204" s="12" t="s">
        <v>312</v>
      </c>
      <c r="C204" s="13">
        <v>29814</v>
      </c>
      <c r="D204" s="13">
        <v>23326</v>
      </c>
      <c r="E204" s="18">
        <v>21</v>
      </c>
    </row>
    <row r="205" spans="1:5" ht="12.75">
      <c r="A205" s="28"/>
      <c r="B205" s="29"/>
      <c r="C205" s="29"/>
      <c r="D205" s="29"/>
      <c r="E205" s="30"/>
    </row>
    <row r="206" spans="1:5" ht="12.75">
      <c r="A206" s="16" t="s">
        <v>512</v>
      </c>
      <c r="B206" s="22" t="s">
        <v>313</v>
      </c>
      <c r="C206" s="24">
        <f>SUM(C208:C224)</f>
        <v>280763</v>
      </c>
      <c r="D206" s="24">
        <f>SUM(D208:D224)</f>
        <v>218042</v>
      </c>
      <c r="E206" s="25">
        <v>29</v>
      </c>
    </row>
    <row r="207" spans="1:5" ht="12.75">
      <c r="A207" s="6"/>
      <c r="B207" s="26" t="s">
        <v>6</v>
      </c>
      <c r="C207" s="26"/>
      <c r="D207" s="26"/>
      <c r="E207" s="27"/>
    </row>
    <row r="208" spans="1:5" ht="12.75">
      <c r="A208" s="6" t="s">
        <v>314</v>
      </c>
      <c r="B208" s="12" t="s">
        <v>315</v>
      </c>
      <c r="C208" s="13">
        <v>25788</v>
      </c>
      <c r="D208" s="13">
        <v>20226</v>
      </c>
      <c r="E208" s="18">
        <v>21</v>
      </c>
    </row>
    <row r="209" spans="1:5" ht="12.75">
      <c r="A209" s="6" t="s">
        <v>316</v>
      </c>
      <c r="B209" s="12" t="s">
        <v>317</v>
      </c>
      <c r="C209" s="13">
        <v>8887</v>
      </c>
      <c r="D209" s="13">
        <v>7262</v>
      </c>
      <c r="E209" s="18">
        <v>15</v>
      </c>
    </row>
    <row r="210" spans="1:5" ht="12.75">
      <c r="A210" s="6" t="s">
        <v>318</v>
      </c>
      <c r="B210" s="12" t="s">
        <v>319</v>
      </c>
      <c r="C210" s="13">
        <v>11791</v>
      </c>
      <c r="D210" s="13">
        <v>8995</v>
      </c>
      <c r="E210" s="18">
        <v>15</v>
      </c>
    </row>
    <row r="211" spans="1:5" ht="12.75">
      <c r="A211" s="6" t="s">
        <v>320</v>
      </c>
      <c r="B211" s="12" t="s">
        <v>321</v>
      </c>
      <c r="C211" s="13">
        <v>22661</v>
      </c>
      <c r="D211" s="13">
        <v>17800</v>
      </c>
      <c r="E211" s="18">
        <v>21</v>
      </c>
    </row>
    <row r="212" spans="1:5" ht="12.75">
      <c r="A212" s="6" t="s">
        <v>322</v>
      </c>
      <c r="B212" s="12" t="s">
        <v>323</v>
      </c>
      <c r="C212" s="13">
        <v>12772</v>
      </c>
      <c r="D212" s="13">
        <v>9868</v>
      </c>
      <c r="E212" s="18">
        <v>15</v>
      </c>
    </row>
    <row r="213" spans="1:5" ht="12.75">
      <c r="A213" s="6" t="s">
        <v>324</v>
      </c>
      <c r="B213" s="12" t="s">
        <v>325</v>
      </c>
      <c r="C213" s="13">
        <v>4964</v>
      </c>
      <c r="D213" s="13">
        <v>3703</v>
      </c>
      <c r="E213" s="18">
        <v>15</v>
      </c>
    </row>
    <row r="214" spans="1:5" ht="12.75">
      <c r="A214" s="6" t="s">
        <v>326</v>
      </c>
      <c r="B214" s="12" t="s">
        <v>327</v>
      </c>
      <c r="C214" s="13">
        <v>13260</v>
      </c>
      <c r="D214" s="13">
        <v>10292</v>
      </c>
      <c r="E214" s="18">
        <v>15</v>
      </c>
    </row>
    <row r="215" spans="1:5" ht="12.75">
      <c r="A215" s="6" t="s">
        <v>328</v>
      </c>
      <c r="B215" s="12" t="s">
        <v>329</v>
      </c>
      <c r="C215" s="13">
        <v>15705</v>
      </c>
      <c r="D215" s="13">
        <v>12086</v>
      </c>
      <c r="E215" s="18">
        <v>15</v>
      </c>
    </row>
    <row r="216" spans="1:5" ht="12.75">
      <c r="A216" s="6" t="s">
        <v>330</v>
      </c>
      <c r="B216" s="12" t="s">
        <v>331</v>
      </c>
      <c r="C216" s="13">
        <v>16807</v>
      </c>
      <c r="D216" s="13">
        <v>12929</v>
      </c>
      <c r="E216" s="18">
        <v>15</v>
      </c>
    </row>
    <row r="217" spans="1:5" ht="12.75">
      <c r="A217" s="6" t="s">
        <v>332</v>
      </c>
      <c r="B217" s="12" t="s">
        <v>333</v>
      </c>
      <c r="C217" s="13">
        <v>24767</v>
      </c>
      <c r="D217" s="13">
        <v>19513</v>
      </c>
      <c r="E217" s="18">
        <v>21</v>
      </c>
    </row>
    <row r="218" spans="1:5" ht="12.75">
      <c r="A218" s="6" t="s">
        <v>334</v>
      </c>
      <c r="B218" s="12" t="s">
        <v>335</v>
      </c>
      <c r="C218" s="13">
        <v>15549</v>
      </c>
      <c r="D218" s="13">
        <v>11789</v>
      </c>
      <c r="E218" s="18">
        <v>15</v>
      </c>
    </row>
    <row r="219" spans="1:5" ht="12.75">
      <c r="A219" s="6" t="s">
        <v>336</v>
      </c>
      <c r="B219" s="12" t="s">
        <v>337</v>
      </c>
      <c r="C219" s="13">
        <v>16072</v>
      </c>
      <c r="D219" s="13">
        <v>12314</v>
      </c>
      <c r="E219" s="18">
        <v>15</v>
      </c>
    </row>
    <row r="220" spans="1:5" ht="12.75">
      <c r="A220" s="6" t="s">
        <v>338</v>
      </c>
      <c r="B220" s="12" t="s">
        <v>339</v>
      </c>
      <c r="C220" s="13">
        <v>8771</v>
      </c>
      <c r="D220" s="13">
        <v>6799</v>
      </c>
      <c r="E220" s="18">
        <v>15</v>
      </c>
    </row>
    <row r="221" spans="1:5" ht="12.75">
      <c r="A221" s="6" t="s">
        <v>340</v>
      </c>
      <c r="B221" s="12" t="s">
        <v>341</v>
      </c>
      <c r="C221" s="13">
        <v>13755</v>
      </c>
      <c r="D221" s="13">
        <v>10594</v>
      </c>
      <c r="E221" s="18">
        <v>15</v>
      </c>
    </row>
    <row r="222" spans="1:5" ht="12.75">
      <c r="A222" s="6" t="s">
        <v>342</v>
      </c>
      <c r="B222" s="12" t="s">
        <v>343</v>
      </c>
      <c r="C222" s="13">
        <v>11988</v>
      </c>
      <c r="D222" s="13">
        <v>9370</v>
      </c>
      <c r="E222" s="18">
        <v>15</v>
      </c>
    </row>
    <row r="223" spans="1:5" ht="12.75">
      <c r="A223" s="6" t="s">
        <v>344</v>
      </c>
      <c r="B223" s="12" t="s">
        <v>345</v>
      </c>
      <c r="C223" s="13">
        <v>39260</v>
      </c>
      <c r="D223" s="13">
        <v>30622</v>
      </c>
      <c r="E223" s="18">
        <v>21</v>
      </c>
    </row>
    <row r="224" spans="1:5" ht="12.75">
      <c r="A224" s="6" t="s">
        <v>346</v>
      </c>
      <c r="B224" s="12" t="s">
        <v>347</v>
      </c>
      <c r="C224" s="13">
        <v>17966</v>
      </c>
      <c r="D224" s="13">
        <v>13880</v>
      </c>
      <c r="E224" s="18">
        <v>15</v>
      </c>
    </row>
    <row r="225" spans="1:5" ht="12.75">
      <c r="A225" s="28"/>
      <c r="B225" s="29"/>
      <c r="C225" s="29"/>
      <c r="D225" s="29"/>
      <c r="E225" s="30"/>
    </row>
    <row r="226" spans="1:5" ht="12.75">
      <c r="A226" s="16" t="s">
        <v>513</v>
      </c>
      <c r="B226" s="22" t="s">
        <v>348</v>
      </c>
      <c r="C226" s="24">
        <f>SUM(C228:C232)</f>
        <v>59820</v>
      </c>
      <c r="D226" s="24">
        <f>SUM(D228:D232)</f>
        <v>46056</v>
      </c>
      <c r="E226" s="25">
        <v>17</v>
      </c>
    </row>
    <row r="227" spans="1:5" ht="12.75">
      <c r="A227" s="6"/>
      <c r="B227" s="26" t="s">
        <v>6</v>
      </c>
      <c r="C227" s="26"/>
      <c r="D227" s="26"/>
      <c r="E227" s="27"/>
    </row>
    <row r="228" spans="1:5" ht="12.75">
      <c r="A228" s="6" t="s">
        <v>349</v>
      </c>
      <c r="B228" s="12" t="s">
        <v>350</v>
      </c>
      <c r="C228" s="13">
        <v>9069</v>
      </c>
      <c r="D228" s="13">
        <v>6897</v>
      </c>
      <c r="E228" s="18">
        <v>15</v>
      </c>
    </row>
    <row r="229" spans="1:5" ht="12.75">
      <c r="A229" s="6" t="s">
        <v>351</v>
      </c>
      <c r="B229" s="12" t="s">
        <v>352</v>
      </c>
      <c r="C229" s="13">
        <v>7221</v>
      </c>
      <c r="D229" s="13">
        <v>5338</v>
      </c>
      <c r="E229" s="18">
        <v>15</v>
      </c>
    </row>
    <row r="230" spans="1:5" ht="12.75">
      <c r="A230" s="6" t="s">
        <v>353</v>
      </c>
      <c r="B230" s="12" t="s">
        <v>354</v>
      </c>
      <c r="C230" s="13">
        <v>9469</v>
      </c>
      <c r="D230" s="13">
        <v>7206</v>
      </c>
      <c r="E230" s="18">
        <v>15</v>
      </c>
    </row>
    <row r="231" spans="1:5" ht="12.75">
      <c r="A231" s="6" t="s">
        <v>355</v>
      </c>
      <c r="B231" s="12" t="s">
        <v>356</v>
      </c>
      <c r="C231" s="13">
        <v>4659</v>
      </c>
      <c r="D231" s="13">
        <v>3479</v>
      </c>
      <c r="E231" s="18">
        <v>15</v>
      </c>
    </row>
    <row r="232" spans="1:5" ht="12.75">
      <c r="A232" s="6" t="s">
        <v>357</v>
      </c>
      <c r="B232" s="12" t="s">
        <v>358</v>
      </c>
      <c r="C232" s="13">
        <v>29402</v>
      </c>
      <c r="D232" s="13">
        <v>23136</v>
      </c>
      <c r="E232" s="18">
        <v>21</v>
      </c>
    </row>
    <row r="233" spans="1:5" ht="12.75">
      <c r="A233" s="28"/>
      <c r="B233" s="29"/>
      <c r="C233" s="29"/>
      <c r="D233" s="29"/>
      <c r="E233" s="30"/>
    </row>
    <row r="234" spans="1:5" ht="12.75">
      <c r="A234" s="16" t="s">
        <v>514</v>
      </c>
      <c r="B234" s="22" t="s">
        <v>359</v>
      </c>
      <c r="C234" s="24">
        <f>SUM(C236:C243)</f>
        <v>60011</v>
      </c>
      <c r="D234" s="24">
        <f>SUM(D236:D243)</f>
        <v>46324</v>
      </c>
      <c r="E234" s="25">
        <v>19</v>
      </c>
    </row>
    <row r="235" spans="1:5" ht="12.75">
      <c r="A235" s="6"/>
      <c r="B235" s="26" t="s">
        <v>6</v>
      </c>
      <c r="C235" s="26"/>
      <c r="D235" s="26"/>
      <c r="E235" s="27"/>
    </row>
    <row r="236" spans="1:5" ht="12.75">
      <c r="A236" s="6" t="s">
        <v>360</v>
      </c>
      <c r="B236" s="12" t="s">
        <v>361</v>
      </c>
      <c r="C236" s="13">
        <v>14650</v>
      </c>
      <c r="D236" s="13">
        <v>11776</v>
      </c>
      <c r="E236" s="18">
        <v>15</v>
      </c>
    </row>
    <row r="237" spans="1:5" ht="12.75">
      <c r="A237" s="6" t="s">
        <v>362</v>
      </c>
      <c r="B237" s="12" t="s">
        <v>363</v>
      </c>
      <c r="C237" s="13">
        <v>5829</v>
      </c>
      <c r="D237" s="13">
        <v>4500</v>
      </c>
      <c r="E237" s="18">
        <v>15</v>
      </c>
    </row>
    <row r="238" spans="1:5" ht="12.75">
      <c r="A238" s="6" t="s">
        <v>364</v>
      </c>
      <c r="B238" s="12" t="s">
        <v>365</v>
      </c>
      <c r="C238" s="13">
        <v>4057</v>
      </c>
      <c r="D238" s="13">
        <v>3036</v>
      </c>
      <c r="E238" s="18">
        <v>15</v>
      </c>
    </row>
    <row r="239" spans="1:5" ht="12.75">
      <c r="A239" s="6" t="s">
        <v>366</v>
      </c>
      <c r="B239" s="12" t="s">
        <v>367</v>
      </c>
      <c r="C239" s="13">
        <v>5202</v>
      </c>
      <c r="D239" s="13">
        <v>3964</v>
      </c>
      <c r="E239" s="18">
        <v>15</v>
      </c>
    </row>
    <row r="240" spans="1:5" ht="12.75">
      <c r="A240" s="6" t="s">
        <v>368</v>
      </c>
      <c r="B240" s="12" t="s">
        <v>369</v>
      </c>
      <c r="C240" s="13">
        <v>2114</v>
      </c>
      <c r="D240" s="13">
        <v>1686</v>
      </c>
      <c r="E240" s="18">
        <v>15</v>
      </c>
    </row>
    <row r="241" spans="1:5" ht="12.75">
      <c r="A241" s="6" t="s">
        <v>370</v>
      </c>
      <c r="B241" s="12" t="s">
        <v>371</v>
      </c>
      <c r="C241" s="13">
        <v>9209</v>
      </c>
      <c r="D241" s="13">
        <v>6914</v>
      </c>
      <c r="E241" s="18">
        <v>15</v>
      </c>
    </row>
    <row r="242" spans="1:5" ht="12.75">
      <c r="A242" s="6" t="s">
        <v>372</v>
      </c>
      <c r="B242" s="12" t="s">
        <v>373</v>
      </c>
      <c r="C242" s="13">
        <v>9712</v>
      </c>
      <c r="D242" s="13">
        <v>7391</v>
      </c>
      <c r="E242" s="18">
        <v>15</v>
      </c>
    </row>
    <row r="243" spans="1:5" ht="12.75">
      <c r="A243" s="6" t="s">
        <v>374</v>
      </c>
      <c r="B243" s="12" t="s">
        <v>375</v>
      </c>
      <c r="C243" s="13">
        <v>9238</v>
      </c>
      <c r="D243" s="13">
        <v>7057</v>
      </c>
      <c r="E243" s="18">
        <v>15</v>
      </c>
    </row>
    <row r="244" spans="1:5" ht="12.75">
      <c r="A244" s="28"/>
      <c r="B244" s="29"/>
      <c r="C244" s="29"/>
      <c r="D244" s="29"/>
      <c r="E244" s="30"/>
    </row>
    <row r="245" spans="1:5" ht="12.75">
      <c r="A245" s="16" t="s">
        <v>515</v>
      </c>
      <c r="B245" s="22" t="s">
        <v>376</v>
      </c>
      <c r="C245" s="24">
        <f>SUM(C247:C254)</f>
        <v>85651</v>
      </c>
      <c r="D245" s="24">
        <f>SUM(D247:D254)</f>
        <v>66792</v>
      </c>
      <c r="E245" s="25">
        <v>21</v>
      </c>
    </row>
    <row r="246" spans="1:5" ht="12.75">
      <c r="A246" s="6"/>
      <c r="B246" s="26" t="s">
        <v>6</v>
      </c>
      <c r="C246" s="26"/>
      <c r="D246" s="26"/>
      <c r="E246" s="27"/>
    </row>
    <row r="247" spans="1:5" ht="12.75">
      <c r="A247" s="6" t="s">
        <v>377</v>
      </c>
      <c r="B247" s="12" t="s">
        <v>378</v>
      </c>
      <c r="C247" s="13">
        <v>2300</v>
      </c>
      <c r="D247" s="13">
        <v>1783</v>
      </c>
      <c r="E247" s="18">
        <v>15</v>
      </c>
    </row>
    <row r="248" spans="1:5" ht="12.75">
      <c r="A248" s="6" t="s">
        <v>379</v>
      </c>
      <c r="B248" s="12" t="s">
        <v>380</v>
      </c>
      <c r="C248" s="13">
        <v>8193</v>
      </c>
      <c r="D248" s="13">
        <v>6260</v>
      </c>
      <c r="E248" s="18">
        <v>15</v>
      </c>
    </row>
    <row r="249" spans="1:5" ht="12.75">
      <c r="A249" s="6" t="s">
        <v>381</v>
      </c>
      <c r="B249" s="12" t="s">
        <v>382</v>
      </c>
      <c r="C249" s="13">
        <v>6974</v>
      </c>
      <c r="D249" s="13">
        <v>5339</v>
      </c>
      <c r="E249" s="18">
        <v>15</v>
      </c>
    </row>
    <row r="250" spans="1:5" ht="12.75">
      <c r="A250" s="6" t="s">
        <v>383</v>
      </c>
      <c r="B250" s="12" t="s">
        <v>384</v>
      </c>
      <c r="C250" s="13">
        <v>4246</v>
      </c>
      <c r="D250" s="13">
        <v>3276</v>
      </c>
      <c r="E250" s="18">
        <v>15</v>
      </c>
    </row>
    <row r="251" spans="1:5" ht="12.75">
      <c r="A251" s="6" t="s">
        <v>385</v>
      </c>
      <c r="B251" s="12" t="s">
        <v>386</v>
      </c>
      <c r="C251" s="13">
        <v>4897</v>
      </c>
      <c r="D251" s="13">
        <v>3777</v>
      </c>
      <c r="E251" s="18">
        <v>15</v>
      </c>
    </row>
    <row r="252" spans="1:5" ht="12.75">
      <c r="A252" s="6" t="s">
        <v>387</v>
      </c>
      <c r="B252" s="12" t="s">
        <v>388</v>
      </c>
      <c r="C252" s="13">
        <v>12121</v>
      </c>
      <c r="D252" s="13">
        <v>9300</v>
      </c>
      <c r="E252" s="18">
        <v>15</v>
      </c>
    </row>
    <row r="253" spans="1:5" ht="12.75">
      <c r="A253" s="6" t="s">
        <v>389</v>
      </c>
      <c r="B253" s="12" t="s">
        <v>390</v>
      </c>
      <c r="C253" s="13">
        <v>28268</v>
      </c>
      <c r="D253" s="13">
        <v>22328</v>
      </c>
      <c r="E253" s="18">
        <v>21</v>
      </c>
    </row>
    <row r="254" spans="1:5" ht="12.75">
      <c r="A254" s="6" t="s">
        <v>391</v>
      </c>
      <c r="B254" s="12" t="s">
        <v>392</v>
      </c>
      <c r="C254" s="13">
        <v>18652</v>
      </c>
      <c r="D254" s="13">
        <v>14729</v>
      </c>
      <c r="E254" s="18">
        <v>15</v>
      </c>
    </row>
    <row r="255" spans="1:5" ht="12.75">
      <c r="A255" s="28"/>
      <c r="B255" s="29"/>
      <c r="C255" s="29"/>
      <c r="D255" s="29"/>
      <c r="E255" s="30"/>
    </row>
    <row r="256" spans="1:5" ht="12.75">
      <c r="A256" s="16" t="s">
        <v>516</v>
      </c>
      <c r="B256" s="22" t="s">
        <v>393</v>
      </c>
      <c r="C256" s="24">
        <f>SUM(C258:C262)</f>
        <v>54777</v>
      </c>
      <c r="D256" s="24">
        <f>SUM(D258:D262)</f>
        <v>42306</v>
      </c>
      <c r="E256" s="25">
        <v>17</v>
      </c>
    </row>
    <row r="257" spans="1:5" ht="12.75">
      <c r="A257" s="6"/>
      <c r="B257" s="26" t="s">
        <v>6</v>
      </c>
      <c r="C257" s="26"/>
      <c r="D257" s="26"/>
      <c r="E257" s="27"/>
    </row>
    <row r="258" spans="1:5" ht="12.75">
      <c r="A258" s="6" t="s">
        <v>394</v>
      </c>
      <c r="B258" s="12" t="s">
        <v>395</v>
      </c>
      <c r="C258" s="13">
        <v>2845</v>
      </c>
      <c r="D258" s="13">
        <v>2140</v>
      </c>
      <c r="E258" s="18">
        <v>15</v>
      </c>
    </row>
    <row r="259" spans="1:5" ht="12.75">
      <c r="A259" s="6" t="s">
        <v>396</v>
      </c>
      <c r="B259" s="12" t="s">
        <v>397</v>
      </c>
      <c r="C259" s="13">
        <v>6491</v>
      </c>
      <c r="D259" s="13">
        <v>4923</v>
      </c>
      <c r="E259" s="18">
        <v>15</v>
      </c>
    </row>
    <row r="260" spans="1:5" ht="12.75">
      <c r="A260" s="6" t="s">
        <v>398</v>
      </c>
      <c r="B260" s="12" t="s">
        <v>399</v>
      </c>
      <c r="C260" s="13">
        <v>9133</v>
      </c>
      <c r="D260" s="13">
        <v>6869</v>
      </c>
      <c r="E260" s="18">
        <v>15</v>
      </c>
    </row>
    <row r="261" spans="1:5" ht="12.75">
      <c r="A261" s="6" t="s">
        <v>400</v>
      </c>
      <c r="B261" s="12" t="s">
        <v>401</v>
      </c>
      <c r="C261" s="13">
        <v>30086</v>
      </c>
      <c r="D261" s="13">
        <v>23641</v>
      </c>
      <c r="E261" s="18">
        <v>21</v>
      </c>
    </row>
    <row r="262" spans="1:5" ht="12.75">
      <c r="A262" s="6" t="s">
        <v>402</v>
      </c>
      <c r="B262" s="12" t="s">
        <v>403</v>
      </c>
      <c r="C262" s="13">
        <v>6222</v>
      </c>
      <c r="D262" s="13">
        <v>4733</v>
      </c>
      <c r="E262" s="18">
        <v>15</v>
      </c>
    </row>
    <row r="263" spans="1:5" ht="12.75">
      <c r="A263" s="28"/>
      <c r="B263" s="29"/>
      <c r="C263" s="29"/>
      <c r="D263" s="29"/>
      <c r="E263" s="30"/>
    </row>
    <row r="264" spans="1:5" ht="12.75">
      <c r="A264" s="16" t="s">
        <v>517</v>
      </c>
      <c r="B264" s="22" t="s">
        <v>404</v>
      </c>
      <c r="C264" s="24">
        <f>SUM(C266:C269)</f>
        <v>59266</v>
      </c>
      <c r="D264" s="24">
        <f>SUM(D266:D269)</f>
        <v>45331</v>
      </c>
      <c r="E264" s="25">
        <v>17</v>
      </c>
    </row>
    <row r="265" spans="1:5" ht="12.75">
      <c r="A265" s="6"/>
      <c r="B265" s="26" t="s">
        <v>6</v>
      </c>
      <c r="C265" s="26"/>
      <c r="D265" s="26"/>
      <c r="E265" s="27"/>
    </row>
    <row r="266" spans="1:5" ht="12.75">
      <c r="A266" s="6" t="s">
        <v>405</v>
      </c>
      <c r="B266" s="12" t="s">
        <v>406</v>
      </c>
      <c r="C266" s="13">
        <v>4844</v>
      </c>
      <c r="D266" s="13">
        <v>3621</v>
      </c>
      <c r="E266" s="18">
        <v>15</v>
      </c>
    </row>
    <row r="267" spans="1:5" ht="12.75">
      <c r="A267" s="6" t="s">
        <v>407</v>
      </c>
      <c r="B267" s="12" t="s">
        <v>408</v>
      </c>
      <c r="C267" s="13">
        <v>5810</v>
      </c>
      <c r="D267" s="13">
        <v>4344</v>
      </c>
      <c r="E267" s="18">
        <v>15</v>
      </c>
    </row>
    <row r="268" spans="1:5" ht="12.75">
      <c r="A268" s="6" t="s">
        <v>409</v>
      </c>
      <c r="B268" s="12" t="s">
        <v>410</v>
      </c>
      <c r="C268" s="13">
        <v>8526</v>
      </c>
      <c r="D268" s="13">
        <v>6348</v>
      </c>
      <c r="E268" s="18">
        <v>15</v>
      </c>
    </row>
    <row r="269" spans="1:5" ht="12.75">
      <c r="A269" s="6" t="s">
        <v>411</v>
      </c>
      <c r="B269" s="12" t="s">
        <v>412</v>
      </c>
      <c r="C269" s="13">
        <v>40086</v>
      </c>
      <c r="D269" s="13">
        <v>31018</v>
      </c>
      <c r="E269" s="18">
        <v>21</v>
      </c>
    </row>
    <row r="270" spans="1:5" ht="12.75">
      <c r="A270" s="28"/>
      <c r="B270" s="29"/>
      <c r="C270" s="29"/>
      <c r="D270" s="29"/>
      <c r="E270" s="30"/>
    </row>
    <row r="271" spans="1:5" ht="12.75">
      <c r="A271" s="16" t="s">
        <v>518</v>
      </c>
      <c r="B271" s="22" t="s">
        <v>413</v>
      </c>
      <c r="C271" s="24">
        <f>SUM(C273:C281)</f>
        <v>85246</v>
      </c>
      <c r="D271" s="24">
        <f>SUM(D273:D281)</f>
        <v>65636</v>
      </c>
      <c r="E271" s="25">
        <v>21</v>
      </c>
    </row>
    <row r="272" spans="1:5" ht="12.75">
      <c r="A272" s="6"/>
      <c r="B272" s="26" t="s">
        <v>6</v>
      </c>
      <c r="C272" s="26"/>
      <c r="D272" s="26"/>
      <c r="E272" s="27"/>
    </row>
    <row r="273" spans="1:5" ht="12.75">
      <c r="A273" s="6" t="s">
        <v>414</v>
      </c>
      <c r="B273" s="12" t="s">
        <v>415</v>
      </c>
      <c r="C273" s="13">
        <v>30248</v>
      </c>
      <c r="D273" s="13">
        <v>24244</v>
      </c>
      <c r="E273" s="18">
        <v>21</v>
      </c>
    </row>
    <row r="274" spans="1:5" ht="12.75">
      <c r="A274" s="6" t="s">
        <v>416</v>
      </c>
      <c r="B274" s="12" t="s">
        <v>417</v>
      </c>
      <c r="C274" s="13">
        <v>6228</v>
      </c>
      <c r="D274" s="13">
        <v>4690</v>
      </c>
      <c r="E274" s="18">
        <v>15</v>
      </c>
    </row>
    <row r="275" spans="1:5" ht="12.75">
      <c r="A275" s="6" t="s">
        <v>418</v>
      </c>
      <c r="B275" s="12" t="s">
        <v>419</v>
      </c>
      <c r="C275" s="13">
        <v>6531</v>
      </c>
      <c r="D275" s="13">
        <v>5046</v>
      </c>
      <c r="E275" s="18">
        <v>15</v>
      </c>
    </row>
    <row r="276" spans="1:5" ht="12.75">
      <c r="A276" s="6" t="s">
        <v>420</v>
      </c>
      <c r="B276" s="12" t="s">
        <v>421</v>
      </c>
      <c r="C276" s="13">
        <v>5415</v>
      </c>
      <c r="D276" s="13">
        <v>4128</v>
      </c>
      <c r="E276" s="18">
        <v>15</v>
      </c>
    </row>
    <row r="277" spans="1:5" ht="12.75">
      <c r="A277" s="6" t="s">
        <v>422</v>
      </c>
      <c r="B277" s="12" t="s">
        <v>423</v>
      </c>
      <c r="C277" s="13">
        <v>6516</v>
      </c>
      <c r="D277" s="13">
        <v>4836</v>
      </c>
      <c r="E277" s="18">
        <v>15</v>
      </c>
    </row>
    <row r="278" spans="1:5" ht="12.75">
      <c r="A278" s="6" t="s">
        <v>424</v>
      </c>
      <c r="B278" s="12" t="s">
        <v>425</v>
      </c>
      <c r="C278" s="13">
        <v>4201</v>
      </c>
      <c r="D278" s="13">
        <v>3188</v>
      </c>
      <c r="E278" s="18">
        <v>15</v>
      </c>
    </row>
    <row r="279" spans="1:5" ht="12.75">
      <c r="A279" s="6" t="s">
        <v>426</v>
      </c>
      <c r="B279" s="12" t="s">
        <v>427</v>
      </c>
      <c r="C279" s="13">
        <v>10583</v>
      </c>
      <c r="D279" s="13">
        <v>8032</v>
      </c>
      <c r="E279" s="18">
        <v>15</v>
      </c>
    </row>
    <row r="280" spans="1:5" ht="12.75">
      <c r="A280" s="6" t="s">
        <v>428</v>
      </c>
      <c r="B280" s="12" t="s">
        <v>429</v>
      </c>
      <c r="C280" s="13">
        <v>7638</v>
      </c>
      <c r="D280" s="13">
        <v>5624</v>
      </c>
      <c r="E280" s="18">
        <v>15</v>
      </c>
    </row>
    <row r="281" spans="1:5" ht="12.75">
      <c r="A281" s="6" t="s">
        <v>430</v>
      </c>
      <c r="B281" s="12" t="s">
        <v>431</v>
      </c>
      <c r="C281" s="13">
        <v>7886</v>
      </c>
      <c r="D281" s="13">
        <v>5848</v>
      </c>
      <c r="E281" s="18">
        <v>15</v>
      </c>
    </row>
    <row r="282" spans="1:5" ht="12.75">
      <c r="A282" s="28"/>
      <c r="B282" s="29"/>
      <c r="C282" s="29"/>
      <c r="D282" s="29"/>
      <c r="E282" s="30"/>
    </row>
    <row r="283" spans="1:5" ht="12.75">
      <c r="A283" s="16" t="s">
        <v>519</v>
      </c>
      <c r="B283" s="22" t="s">
        <v>432</v>
      </c>
      <c r="C283" s="24">
        <f>SUM(C285:C291)</f>
        <v>68449</v>
      </c>
      <c r="D283" s="24">
        <f>SUM(D285:D291)</f>
        <v>52373</v>
      </c>
      <c r="E283" s="25">
        <v>19</v>
      </c>
    </row>
    <row r="284" spans="1:5" ht="12.75">
      <c r="A284" s="6"/>
      <c r="B284" s="26" t="s">
        <v>6</v>
      </c>
      <c r="C284" s="26"/>
      <c r="D284" s="26"/>
      <c r="E284" s="27"/>
    </row>
    <row r="285" spans="1:5" ht="12.75">
      <c r="A285" s="6" t="s">
        <v>433</v>
      </c>
      <c r="B285" s="12" t="s">
        <v>434</v>
      </c>
      <c r="C285" s="13">
        <v>24551</v>
      </c>
      <c r="D285" s="13">
        <v>19473</v>
      </c>
      <c r="E285" s="18">
        <v>21</v>
      </c>
    </row>
    <row r="286" spans="1:5" ht="12.75">
      <c r="A286" s="6" t="s">
        <v>435</v>
      </c>
      <c r="B286" s="12" t="s">
        <v>436</v>
      </c>
      <c r="C286" s="13">
        <v>5740</v>
      </c>
      <c r="D286" s="13">
        <v>4413</v>
      </c>
      <c r="E286" s="18">
        <v>15</v>
      </c>
    </row>
    <row r="287" spans="1:5" ht="12.75">
      <c r="A287" s="6" t="s">
        <v>437</v>
      </c>
      <c r="B287" s="12" t="s">
        <v>438</v>
      </c>
      <c r="C287" s="13">
        <v>8723</v>
      </c>
      <c r="D287" s="13">
        <v>6488</v>
      </c>
      <c r="E287" s="18">
        <v>15</v>
      </c>
    </row>
    <row r="288" spans="1:5" ht="12.75">
      <c r="A288" s="6" t="s">
        <v>439</v>
      </c>
      <c r="B288" s="12" t="s">
        <v>440</v>
      </c>
      <c r="C288" s="13">
        <v>6019</v>
      </c>
      <c r="D288" s="13">
        <v>4502</v>
      </c>
      <c r="E288" s="18">
        <v>15</v>
      </c>
    </row>
    <row r="289" spans="1:5" ht="12.75">
      <c r="A289" s="6" t="s">
        <v>441</v>
      </c>
      <c r="B289" s="12" t="s">
        <v>442</v>
      </c>
      <c r="C289" s="13">
        <v>8615</v>
      </c>
      <c r="D289" s="13">
        <v>6490</v>
      </c>
      <c r="E289" s="18">
        <v>15</v>
      </c>
    </row>
    <row r="290" spans="1:5" ht="12.75">
      <c r="A290" s="6" t="s">
        <v>443</v>
      </c>
      <c r="B290" s="12" t="s">
        <v>444</v>
      </c>
      <c r="C290" s="13">
        <v>3271</v>
      </c>
      <c r="D290" s="13">
        <v>2497</v>
      </c>
      <c r="E290" s="18">
        <v>15</v>
      </c>
    </row>
    <row r="291" spans="1:5" ht="12.75">
      <c r="A291" s="6" t="s">
        <v>445</v>
      </c>
      <c r="B291" s="12" t="s">
        <v>446</v>
      </c>
      <c r="C291" s="13">
        <v>11530</v>
      </c>
      <c r="D291" s="13">
        <v>8510</v>
      </c>
      <c r="E291" s="18">
        <v>15</v>
      </c>
    </row>
    <row r="292" spans="1:5" ht="12.75">
      <c r="A292" s="28"/>
      <c r="B292" s="29"/>
      <c r="C292" s="29"/>
      <c r="D292" s="29"/>
      <c r="E292" s="30"/>
    </row>
    <row r="293" spans="1:5" ht="12.75">
      <c r="A293" s="16" t="s">
        <v>520</v>
      </c>
      <c r="B293" s="22" t="s">
        <v>447</v>
      </c>
      <c r="C293" s="24">
        <f>SUM(C295:C297)</f>
        <v>55193</v>
      </c>
      <c r="D293" s="24">
        <f>SUM(D295:D297)</f>
        <v>41724</v>
      </c>
      <c r="E293" s="25">
        <v>17</v>
      </c>
    </row>
    <row r="294" spans="1:5" ht="12.75">
      <c r="A294" s="6"/>
      <c r="B294" s="26" t="s">
        <v>6</v>
      </c>
      <c r="C294" s="26"/>
      <c r="D294" s="26"/>
      <c r="E294" s="27"/>
    </row>
    <row r="295" spans="1:5" ht="12.75">
      <c r="A295" s="6" t="s">
        <v>448</v>
      </c>
      <c r="B295" s="12" t="s">
        <v>449</v>
      </c>
      <c r="C295" s="13">
        <v>13598</v>
      </c>
      <c r="D295" s="13">
        <v>10092</v>
      </c>
      <c r="E295" s="18">
        <v>15</v>
      </c>
    </row>
    <row r="296" spans="1:5" ht="12.75">
      <c r="A296" s="6" t="s">
        <v>450</v>
      </c>
      <c r="B296" s="12" t="s">
        <v>451</v>
      </c>
      <c r="C296" s="13">
        <v>12131</v>
      </c>
      <c r="D296" s="13">
        <v>8978</v>
      </c>
      <c r="E296" s="18">
        <v>15</v>
      </c>
    </row>
    <row r="297" spans="1:5" ht="12.75">
      <c r="A297" s="6" t="s">
        <v>452</v>
      </c>
      <c r="B297" s="12" t="s">
        <v>453</v>
      </c>
      <c r="C297" s="13">
        <v>29464</v>
      </c>
      <c r="D297" s="13">
        <v>22654</v>
      </c>
      <c r="E297" s="18">
        <v>21</v>
      </c>
    </row>
    <row r="298" spans="1:5" ht="12.75">
      <c r="A298" s="28"/>
      <c r="B298" s="29"/>
      <c r="C298" s="29"/>
      <c r="D298" s="29"/>
      <c r="E298" s="30"/>
    </row>
    <row r="299" spans="1:5" ht="12.75">
      <c r="A299" s="16" t="s">
        <v>521</v>
      </c>
      <c r="B299" s="22" t="s">
        <v>454</v>
      </c>
      <c r="C299" s="24">
        <f>SUM(C301:C305)</f>
        <v>74769</v>
      </c>
      <c r="D299" s="24">
        <f>SUM(D301:D305)</f>
        <v>58110</v>
      </c>
      <c r="E299" s="25">
        <v>19</v>
      </c>
    </row>
    <row r="300" spans="1:5" ht="12.75">
      <c r="A300" s="6"/>
      <c r="B300" s="26" t="s">
        <v>6</v>
      </c>
      <c r="C300" s="26"/>
      <c r="D300" s="26"/>
      <c r="E300" s="27"/>
    </row>
    <row r="301" spans="1:5" ht="12.75">
      <c r="A301" s="6" t="s">
        <v>455</v>
      </c>
      <c r="B301" s="12" t="s">
        <v>456</v>
      </c>
      <c r="C301" s="13">
        <v>6243</v>
      </c>
      <c r="D301" s="13">
        <v>4638</v>
      </c>
      <c r="E301" s="18">
        <v>15</v>
      </c>
    </row>
    <row r="302" spans="1:5" ht="12.75">
      <c r="A302" s="6" t="s">
        <v>457</v>
      </c>
      <c r="B302" s="12" t="s">
        <v>458</v>
      </c>
      <c r="C302" s="13">
        <v>10500</v>
      </c>
      <c r="D302" s="13">
        <v>8156</v>
      </c>
      <c r="E302" s="18">
        <v>15</v>
      </c>
    </row>
    <row r="303" spans="1:5" ht="12.75">
      <c r="A303" s="6" t="s">
        <v>459</v>
      </c>
      <c r="B303" s="12" t="s">
        <v>460</v>
      </c>
      <c r="C303" s="13">
        <v>6695</v>
      </c>
      <c r="D303" s="13">
        <v>5105</v>
      </c>
      <c r="E303" s="18">
        <v>15</v>
      </c>
    </row>
    <row r="304" spans="1:5" ht="12.75">
      <c r="A304" s="6" t="s">
        <v>461</v>
      </c>
      <c r="B304" s="12" t="s">
        <v>462</v>
      </c>
      <c r="C304" s="13">
        <v>7383</v>
      </c>
      <c r="D304" s="13">
        <v>5680</v>
      </c>
      <c r="E304" s="18">
        <v>15</v>
      </c>
    </row>
    <row r="305" spans="1:5" ht="12.75">
      <c r="A305" s="6" t="s">
        <v>463</v>
      </c>
      <c r="B305" s="12" t="s">
        <v>464</v>
      </c>
      <c r="C305" s="13">
        <v>43948</v>
      </c>
      <c r="D305" s="13">
        <v>34531</v>
      </c>
      <c r="E305" s="18">
        <v>21</v>
      </c>
    </row>
    <row r="306" spans="1:5" ht="12.75">
      <c r="A306" s="28"/>
      <c r="B306" s="29"/>
      <c r="C306" s="29"/>
      <c r="D306" s="29"/>
      <c r="E306" s="30"/>
    </row>
    <row r="307" spans="1:5" ht="12.75">
      <c r="A307" s="16" t="s">
        <v>522</v>
      </c>
      <c r="B307" s="22" t="s">
        <v>465</v>
      </c>
      <c r="C307" s="24">
        <f>SUM(C309:C316)</f>
        <v>70652</v>
      </c>
      <c r="D307" s="24">
        <f>SUM(D309:D316)</f>
        <v>53701</v>
      </c>
      <c r="E307" s="25">
        <v>19</v>
      </c>
    </row>
    <row r="308" spans="1:5" ht="12.75">
      <c r="A308" s="6"/>
      <c r="B308" s="26" t="s">
        <v>6</v>
      </c>
      <c r="C308" s="26"/>
      <c r="D308" s="26"/>
      <c r="E308" s="27"/>
    </row>
    <row r="309" spans="1:5" ht="12.75">
      <c r="A309" s="6" t="s">
        <v>466</v>
      </c>
      <c r="B309" s="12" t="s">
        <v>467</v>
      </c>
      <c r="C309" s="13">
        <v>19030</v>
      </c>
      <c r="D309" s="13">
        <v>14947</v>
      </c>
      <c r="E309" s="18">
        <v>15</v>
      </c>
    </row>
    <row r="310" spans="1:5" ht="12.75">
      <c r="A310" s="6" t="s">
        <v>468</v>
      </c>
      <c r="B310" s="12" t="s">
        <v>469</v>
      </c>
      <c r="C310" s="13">
        <v>11870</v>
      </c>
      <c r="D310" s="13">
        <v>9026</v>
      </c>
      <c r="E310" s="18">
        <v>15</v>
      </c>
    </row>
    <row r="311" spans="1:5" ht="12.75">
      <c r="A311" s="6" t="s">
        <v>470</v>
      </c>
      <c r="B311" s="12" t="s">
        <v>471</v>
      </c>
      <c r="C311" s="13">
        <v>7449</v>
      </c>
      <c r="D311" s="13">
        <v>5555</v>
      </c>
      <c r="E311" s="18">
        <v>15</v>
      </c>
    </row>
    <row r="312" spans="1:5" ht="12.75">
      <c r="A312" s="6" t="s">
        <v>472</v>
      </c>
      <c r="B312" s="12" t="s">
        <v>473</v>
      </c>
      <c r="C312" s="13">
        <v>5800</v>
      </c>
      <c r="D312" s="13">
        <v>4354</v>
      </c>
      <c r="E312" s="18">
        <v>15</v>
      </c>
    </row>
    <row r="313" spans="1:5" ht="12.75">
      <c r="A313" s="6" t="s">
        <v>474</v>
      </c>
      <c r="B313" s="12" t="s">
        <v>475</v>
      </c>
      <c r="C313" s="13">
        <v>9294</v>
      </c>
      <c r="D313" s="13">
        <v>7120</v>
      </c>
      <c r="E313" s="18">
        <v>15</v>
      </c>
    </row>
    <row r="314" spans="1:5" ht="12.75">
      <c r="A314" s="6" t="s">
        <v>476</v>
      </c>
      <c r="B314" s="12" t="s">
        <v>477</v>
      </c>
      <c r="C314" s="13">
        <v>3173</v>
      </c>
      <c r="D314" s="13">
        <v>2398</v>
      </c>
      <c r="E314" s="18">
        <v>15</v>
      </c>
    </row>
    <row r="315" spans="1:5" ht="12.75">
      <c r="A315" s="6" t="s">
        <v>478</v>
      </c>
      <c r="B315" s="12" t="s">
        <v>479</v>
      </c>
      <c r="C315" s="13">
        <v>4847</v>
      </c>
      <c r="D315" s="13">
        <v>3546</v>
      </c>
      <c r="E315" s="18">
        <v>15</v>
      </c>
    </row>
    <row r="316" spans="1:5" ht="12.75">
      <c r="A316" s="6" t="s">
        <v>480</v>
      </c>
      <c r="B316" s="12" t="s">
        <v>481</v>
      </c>
      <c r="C316" s="13">
        <v>9189</v>
      </c>
      <c r="D316" s="13">
        <v>6755</v>
      </c>
      <c r="E316" s="18">
        <v>15</v>
      </c>
    </row>
    <row r="317" spans="1:5" ht="12.75">
      <c r="A317" s="28"/>
      <c r="B317" s="29"/>
      <c r="C317" s="29"/>
      <c r="D317" s="29"/>
      <c r="E317" s="30"/>
    </row>
    <row r="318" spans="1:5" ht="12.75">
      <c r="A318" s="31" t="s">
        <v>5</v>
      </c>
      <c r="B318" s="32"/>
      <c r="C318" s="32"/>
      <c r="D318" s="32"/>
      <c r="E318" s="33"/>
    </row>
    <row r="319" spans="1:5" ht="12.75">
      <c r="A319" s="6" t="s">
        <v>482</v>
      </c>
      <c r="B319" s="12" t="s">
        <v>483</v>
      </c>
      <c r="C319" s="13">
        <v>106493</v>
      </c>
      <c r="D319" s="13">
        <v>86706</v>
      </c>
      <c r="E319" s="18">
        <v>25</v>
      </c>
    </row>
    <row r="320" spans="1:5" ht="12.75">
      <c r="A320" s="6" t="s">
        <v>484</v>
      </c>
      <c r="B320" s="12" t="s">
        <v>485</v>
      </c>
      <c r="C320" s="13">
        <v>80558</v>
      </c>
      <c r="D320" s="13">
        <v>64773</v>
      </c>
      <c r="E320" s="18">
        <v>23</v>
      </c>
    </row>
    <row r="321" spans="1:5" ht="12.75">
      <c r="A321" s="6" t="s">
        <v>486</v>
      </c>
      <c r="B321" s="12" t="s">
        <v>487</v>
      </c>
      <c r="C321" s="13">
        <v>63319</v>
      </c>
      <c r="D321" s="13">
        <v>50567</v>
      </c>
      <c r="E321" s="18">
        <v>23</v>
      </c>
    </row>
    <row r="322" spans="1:5" ht="13.5" thickBot="1">
      <c r="A322" s="17" t="s">
        <v>488</v>
      </c>
      <c r="B322" s="14" t="s">
        <v>489</v>
      </c>
      <c r="C322" s="15">
        <v>534863</v>
      </c>
      <c r="D322" s="15">
        <v>447436</v>
      </c>
      <c r="E322" s="19">
        <v>37</v>
      </c>
    </row>
  </sheetData>
  <mergeCells count="63">
    <mergeCell ref="A205:E205"/>
    <mergeCell ref="A163:E163"/>
    <mergeCell ref="A174:E174"/>
    <mergeCell ref="A184:E184"/>
    <mergeCell ref="A196:E196"/>
    <mergeCell ref="A131:E131"/>
    <mergeCell ref="A141:E141"/>
    <mergeCell ref="A148:E148"/>
    <mergeCell ref="A157:E157"/>
    <mergeCell ref="A255:E255"/>
    <mergeCell ref="A10:E10"/>
    <mergeCell ref="A21:E21"/>
    <mergeCell ref="A34:E34"/>
    <mergeCell ref="A44:E44"/>
    <mergeCell ref="A52:E52"/>
    <mergeCell ref="A59:E59"/>
    <mergeCell ref="A73:E73"/>
    <mergeCell ref="A83:E83"/>
    <mergeCell ref="A97:E97"/>
    <mergeCell ref="A317:E317"/>
    <mergeCell ref="A318:E318"/>
    <mergeCell ref="A263:E263"/>
    <mergeCell ref="A270:E270"/>
    <mergeCell ref="A282:E282"/>
    <mergeCell ref="A292:E292"/>
    <mergeCell ref="B4:E4"/>
    <mergeCell ref="B12:E12"/>
    <mergeCell ref="B23:E23"/>
    <mergeCell ref="B36:E36"/>
    <mergeCell ref="B46:E46"/>
    <mergeCell ref="B54:E54"/>
    <mergeCell ref="B61:E61"/>
    <mergeCell ref="B75:E75"/>
    <mergeCell ref="B85:E85"/>
    <mergeCell ref="B99:E99"/>
    <mergeCell ref="B116:E116"/>
    <mergeCell ref="B124:E124"/>
    <mergeCell ref="A114:E114"/>
    <mergeCell ref="A122:E122"/>
    <mergeCell ref="B133:E133"/>
    <mergeCell ref="B143:E143"/>
    <mergeCell ref="B150:E150"/>
    <mergeCell ref="B159:E159"/>
    <mergeCell ref="B165:E165"/>
    <mergeCell ref="B176:E176"/>
    <mergeCell ref="B186:E186"/>
    <mergeCell ref="B198:E198"/>
    <mergeCell ref="B207:E207"/>
    <mergeCell ref="B227:E227"/>
    <mergeCell ref="B235:E235"/>
    <mergeCell ref="B246:E246"/>
    <mergeCell ref="A225:E225"/>
    <mergeCell ref="A233:E233"/>
    <mergeCell ref="A244:E244"/>
    <mergeCell ref="B294:E294"/>
    <mergeCell ref="B300:E300"/>
    <mergeCell ref="B308:E308"/>
    <mergeCell ref="B257:E257"/>
    <mergeCell ref="B265:E265"/>
    <mergeCell ref="B272:E272"/>
    <mergeCell ref="B284:E284"/>
    <mergeCell ref="A298:E298"/>
    <mergeCell ref="A306:E306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2006-06-07T21:19:41Z</cp:lastPrinted>
  <dcterms:created xsi:type="dcterms:W3CDTF">2006-05-17T19:16:04Z</dcterms:created>
  <dcterms:modified xsi:type="dcterms:W3CDTF">2006-06-07T21:19:43Z</dcterms:modified>
  <cp:category/>
  <cp:version/>
  <cp:contentType/>
  <cp:contentStatus/>
</cp:coreProperties>
</file>